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8610" activeTab="0"/>
  </bookViews>
  <sheets>
    <sheet name="取扱説明" sheetId="1" r:id="rId1"/>
    <sheet name="単年度　事業計画　月次版 入力用" sheetId="2" r:id="rId2"/>
    <sheet name="単年度　事業計画　月次版　サンプル" sheetId="3" r:id="rId3"/>
  </sheets>
  <definedNames>
    <definedName name="_xlnm.Print_Area" localSheetId="0">'取扱説明'!$A$1:$I$60</definedName>
    <definedName name="_xlnm.Print_Area" localSheetId="2">'単年度　事業計画　月次版　サンプル'!$A$1:$P$61</definedName>
    <definedName name="_xlnm.Print_Area" localSheetId="1">'単年度　事業計画　月次版 入力用'!$A$1:$P$61</definedName>
  </definedNames>
  <calcPr fullCalcOnLoad="1"/>
</workbook>
</file>

<file path=xl/sharedStrings.xml><?xml version="1.0" encoding="utf-8"?>
<sst xmlns="http://schemas.openxmlformats.org/spreadsheetml/2006/main" count="160" uniqueCount="90">
  <si>
    <t>4月</t>
  </si>
  <si>
    <t>5月</t>
  </si>
  <si>
    <t>6月</t>
  </si>
  <si>
    <t>7月</t>
  </si>
  <si>
    <t>8月</t>
  </si>
  <si>
    <t>9月</t>
  </si>
  <si>
    <t>10月</t>
  </si>
  <si>
    <t>11月</t>
  </si>
  <si>
    <t>12月</t>
  </si>
  <si>
    <t>1月</t>
  </si>
  <si>
    <t>2月</t>
  </si>
  <si>
    <t>3月</t>
  </si>
  <si>
    <t>年間</t>
  </si>
  <si>
    <t>売上高</t>
  </si>
  <si>
    <t>売上原価</t>
  </si>
  <si>
    <t>売上総利益</t>
  </si>
  <si>
    <t>販売費一般管理費</t>
  </si>
  <si>
    <t>営業利益</t>
  </si>
  <si>
    <t>営業外収益</t>
  </si>
  <si>
    <t>営業外費用</t>
  </si>
  <si>
    <t>経常利益</t>
  </si>
  <si>
    <t>特別利益</t>
  </si>
  <si>
    <t>特別損失</t>
  </si>
  <si>
    <t>税引前当期純利益</t>
  </si>
  <si>
    <t>法人税等</t>
  </si>
  <si>
    <t>当期純利益</t>
  </si>
  <si>
    <t>（減価償却費）</t>
  </si>
  <si>
    <t>現金預金</t>
  </si>
  <si>
    <t>売上債権</t>
  </si>
  <si>
    <t>棚卸資産</t>
  </si>
  <si>
    <t>他流動資産</t>
  </si>
  <si>
    <t>その他資産</t>
  </si>
  <si>
    <t>資産合計</t>
  </si>
  <si>
    <t>仕入債務</t>
  </si>
  <si>
    <t>流動負債</t>
  </si>
  <si>
    <t>借入金</t>
  </si>
  <si>
    <t>固定負債</t>
  </si>
  <si>
    <t>資本金</t>
  </si>
  <si>
    <t>資本準備金</t>
  </si>
  <si>
    <t>利益準備金</t>
  </si>
  <si>
    <t>前期繰越利益</t>
  </si>
  <si>
    <t>負債純資産合計</t>
  </si>
  <si>
    <t>Dif</t>
  </si>
  <si>
    <t>減価償却費</t>
  </si>
  <si>
    <t>売上債権増減</t>
  </si>
  <si>
    <t>棚卸資産増減</t>
  </si>
  <si>
    <t>流動資産増減</t>
  </si>
  <si>
    <t>その他資産増減</t>
  </si>
  <si>
    <t>仕入債務増減</t>
  </si>
  <si>
    <t>流動負債増減</t>
  </si>
  <si>
    <t>固定負債増減</t>
  </si>
  <si>
    <t>営業CF合計</t>
  </si>
  <si>
    <t>固定資産増減</t>
  </si>
  <si>
    <t>投資CF合計</t>
  </si>
  <si>
    <t>借入増減</t>
  </si>
  <si>
    <t>財務CF合計</t>
  </si>
  <si>
    <t>CF増減</t>
  </si>
  <si>
    <t>現金預金前月繰越</t>
  </si>
  <si>
    <t>現金預金次月繰越</t>
  </si>
  <si>
    <t>固定資産（償却）</t>
  </si>
  <si>
    <t>期首</t>
  </si>
  <si>
    <t>（単位：千円）</t>
  </si>
  <si>
    <t>操作方法</t>
  </si>
  <si>
    <t>A4ワンシート　事業計画作成シートの利用方法</t>
  </si>
  <si>
    <t>このワークシートは、A4ワンシートの事業計画（月次）を作成するものです。</t>
  </si>
  <si>
    <t>事業計画を出力したならば、この計画でいいかどうかを検討してください。</t>
  </si>
  <si>
    <t>このA4ワンシートに適切なKPIを設定・カスタマイズすることでより複雑なモデルに加工が可能です。</t>
  </si>
  <si>
    <t>著作権</t>
  </si>
  <si>
    <t>本ワークシートの著作権は、原則として、石割公認会計士事務所に帰属します。</t>
  </si>
  <si>
    <t>著作権法の定める範囲を超えて、無断で複写、転載等の行為を禁じます。</t>
  </si>
  <si>
    <t>ご使用になる場合は、石割公認会計士事務所の使用許諾が必要となります。 </t>
  </si>
  <si>
    <t>本ワークシートは利用者個人の参考のためのみに利用されることを想定しています。</t>
  </si>
  <si>
    <t>info@cpa-ishiwari.jp</t>
  </si>
  <si>
    <t>E-mail</t>
  </si>
  <si>
    <t>（1）企業名（2）担当者（3）連絡先（4）掲載媒体（HPのURL等） </t>
  </si>
  <si>
    <t>データ入力するセルは、ピンク色部分です。</t>
  </si>
  <si>
    <t>石割公認会計士事務所</t>
  </si>
  <si>
    <t>〒108-0074</t>
  </si>
  <si>
    <t>東京都港区高輪3-19-20高輪OSビル6F</t>
  </si>
  <si>
    <t>TEL</t>
  </si>
  <si>
    <t>03-3442-8004</t>
  </si>
  <si>
    <t>HP</t>
  </si>
  <si>
    <t>http://www.cpa-ishiwari.jp/</t>
  </si>
  <si>
    <t>機能限定版のため単年度対応ですが、複数年度対応へのカスタマイズも可能です。</t>
  </si>
  <si>
    <t>ピンク色以外のセルには計算式が入力されているので原則的には上書きをしないでください。</t>
  </si>
  <si>
    <r>
      <t>石割公認会計士事務所は利用者が被る不利益については</t>
    </r>
    <r>
      <rPr>
        <u val="single"/>
        <sz val="11"/>
        <rFont val="ＭＳ Ｐゴシック"/>
        <family val="3"/>
      </rPr>
      <t>一切責任を負いません</t>
    </r>
    <r>
      <rPr>
        <sz val="11"/>
        <rFont val="ＭＳ Ｐゴシック"/>
        <family val="3"/>
      </rPr>
      <t>。</t>
    </r>
  </si>
  <si>
    <t>サンプルシートを参考に入力用シートにご記入ください。</t>
  </si>
  <si>
    <t>ご使用になる場合は、下記までご連絡ください。</t>
  </si>
  <si>
    <t>問い合わせフォームをご利用される場合は、以下の情報をご記載ください。</t>
  </si>
  <si>
    <t xml:space="preserve">予めご了承のうえご利用ください。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</si>
</sst>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b/>
      <sz val="11"/>
      <name val="ＭＳ Ｐゴシック"/>
      <family val="3"/>
    </font>
    <font>
      <b/>
      <sz val="14"/>
      <name val="ＭＳ Ｐゴシック"/>
      <family val="3"/>
    </font>
    <font>
      <u val="single"/>
      <sz val="11"/>
      <color indexed="12"/>
      <name val="ＭＳ Ｐゴシック"/>
      <family val="3"/>
    </font>
    <font>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right/>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23" fillId="0" borderId="0">
      <alignment vertical="center"/>
      <protection/>
    </xf>
    <xf numFmtId="0" fontId="40" fillId="32" borderId="0" applyNumberFormat="0" applyBorder="0" applyAlignment="0" applyProtection="0"/>
  </cellStyleXfs>
  <cellXfs count="29">
    <xf numFmtId="0" fontId="0" fillId="0" borderId="0" xfId="0" applyAlignment="1">
      <alignment vertical="center"/>
    </xf>
    <xf numFmtId="38" fontId="0" fillId="0" borderId="10" xfId="49" applyFont="1" applyFill="1" applyBorder="1" applyAlignment="1">
      <alignment horizontal="center" vertical="center"/>
    </xf>
    <xf numFmtId="38" fontId="0" fillId="0" borderId="0" xfId="49" applyFill="1" applyAlignment="1">
      <alignment vertical="center"/>
    </xf>
    <xf numFmtId="0" fontId="3" fillId="0" borderId="0" xfId="0" applyFont="1" applyAlignment="1">
      <alignment vertical="center"/>
    </xf>
    <xf numFmtId="0" fontId="0" fillId="33" borderId="0" xfId="0" applyFill="1" applyAlignment="1">
      <alignment vertical="center"/>
    </xf>
    <xf numFmtId="38" fontId="0" fillId="33" borderId="0" xfId="49" applyFont="1" applyFill="1" applyAlignment="1">
      <alignment vertical="center"/>
    </xf>
    <xf numFmtId="0" fontId="0" fillId="0" borderId="0" xfId="0" applyFill="1" applyAlignment="1">
      <alignment vertical="center"/>
    </xf>
    <xf numFmtId="38" fontId="0" fillId="0" borderId="0" xfId="49" applyFont="1" applyFill="1" applyAlignment="1">
      <alignment vertical="center"/>
    </xf>
    <xf numFmtId="38" fontId="0" fillId="0" borderId="0" xfId="49" applyFont="1" applyFill="1" applyAlignment="1">
      <alignment horizontal="center" vertical="center"/>
    </xf>
    <xf numFmtId="38" fontId="0" fillId="0" borderId="0" xfId="0" applyNumberFormat="1" applyFill="1" applyAlignment="1">
      <alignment vertical="center"/>
    </xf>
    <xf numFmtId="38" fontId="0" fillId="0" borderId="11" xfId="49" applyFont="1" applyFill="1" applyBorder="1" applyAlignment="1">
      <alignment vertical="center"/>
    </xf>
    <xf numFmtId="38" fontId="0" fillId="0" borderId="11" xfId="49" applyFill="1" applyBorder="1" applyAlignment="1">
      <alignment vertical="center"/>
    </xf>
    <xf numFmtId="38" fontId="0" fillId="0" borderId="11" xfId="0" applyNumberFormat="1" applyFill="1" applyBorder="1" applyAlignment="1">
      <alignment vertical="center"/>
    </xf>
    <xf numFmtId="38" fontId="0" fillId="0" borderId="12" xfId="0" applyNumberFormat="1" applyFill="1" applyBorder="1" applyAlignment="1">
      <alignment vertical="center"/>
    </xf>
    <xf numFmtId="38" fontId="0" fillId="0" borderId="10" xfId="0" applyNumberFormat="1" applyFill="1" applyBorder="1" applyAlignment="1">
      <alignment vertical="center"/>
    </xf>
    <xf numFmtId="38" fontId="0" fillId="0" borderId="0" xfId="49" applyFont="1" applyFill="1" applyBorder="1" applyAlignment="1">
      <alignment vertical="center"/>
    </xf>
    <xf numFmtId="38" fontId="0" fillId="0" borderId="0" xfId="0" applyNumberFormat="1" applyFill="1" applyBorder="1" applyAlignment="1">
      <alignment vertical="center"/>
    </xf>
    <xf numFmtId="38" fontId="0" fillId="0" borderId="0" xfId="49" applyFont="1" applyFill="1" applyAlignment="1">
      <alignment vertical="center"/>
    </xf>
    <xf numFmtId="0" fontId="3" fillId="0" borderId="0" xfId="0" applyFont="1" applyFill="1" applyAlignment="1">
      <alignment vertical="center"/>
    </xf>
    <xf numFmtId="38" fontId="0" fillId="0" borderId="13" xfId="49" applyFont="1" applyFill="1" applyBorder="1" applyAlignment="1">
      <alignment vertical="center"/>
    </xf>
    <xf numFmtId="38" fontId="0" fillId="0" borderId="13" xfId="0" applyNumberFormat="1" applyFill="1" applyBorder="1" applyAlignment="1">
      <alignment vertical="center"/>
    </xf>
    <xf numFmtId="38" fontId="0" fillId="7" borderId="0" xfId="49" applyFill="1" applyAlignment="1">
      <alignment vertical="center"/>
    </xf>
    <xf numFmtId="38" fontId="0" fillId="7" borderId="0" xfId="49" applyFont="1" applyFill="1" applyAlignment="1">
      <alignment vertical="center"/>
    </xf>
    <xf numFmtId="38" fontId="0" fillId="7" borderId="13" xfId="49" applyFont="1" applyFill="1" applyBorder="1" applyAlignment="1">
      <alignment vertical="center"/>
    </xf>
    <xf numFmtId="38" fontId="0" fillId="7" borderId="0" xfId="49" applyFont="1" applyFill="1" applyAlignment="1">
      <alignment vertical="center"/>
    </xf>
    <xf numFmtId="0" fontId="4" fillId="0" borderId="0" xfId="0" applyFont="1" applyAlignment="1">
      <alignment vertical="center"/>
    </xf>
    <xf numFmtId="0" fontId="0" fillId="0" borderId="0" xfId="0" applyFont="1" applyAlignment="1">
      <alignment vertical="center"/>
    </xf>
    <xf numFmtId="0" fontId="28" fillId="0" borderId="0" xfId="43" applyAlignment="1" applyProtection="1">
      <alignment vertical="center"/>
      <protection/>
    </xf>
    <xf numFmtId="38" fontId="0" fillId="7" borderId="0" xfId="49"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pa-ishiwari.jp" TargetMode="External" /><Relationship Id="rId2" Type="http://schemas.openxmlformats.org/officeDocument/2006/relationships/hyperlink" Target="http://www.cpa-ishiwar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C31"/>
  <sheetViews>
    <sheetView tabSelected="1" zoomScalePageLayoutView="0" workbookViewId="0" topLeftCell="A1">
      <selection activeCell="A1" sqref="A1"/>
    </sheetView>
  </sheetViews>
  <sheetFormatPr defaultColWidth="9.00390625" defaultRowHeight="13.5"/>
  <cols>
    <col min="10" max="35" width="9.00390625" style="4" customWidth="1"/>
  </cols>
  <sheetData>
    <row r="1" ht="17.25">
      <c r="A1" s="25" t="s">
        <v>63</v>
      </c>
    </row>
    <row r="3" ht="13.5" customHeight="1">
      <c r="A3" t="s">
        <v>64</v>
      </c>
    </row>
    <row r="6" ht="13.5">
      <c r="A6" s="3" t="s">
        <v>62</v>
      </c>
    </row>
    <row r="7" spans="1:3" ht="13.5" customHeight="1">
      <c r="A7" t="s">
        <v>75</v>
      </c>
      <c r="B7" s="26"/>
      <c r="C7" s="26"/>
    </row>
    <row r="8" spans="1:3" ht="13.5" customHeight="1">
      <c r="A8" t="s">
        <v>84</v>
      </c>
      <c r="B8" s="26"/>
      <c r="C8" s="26"/>
    </row>
    <row r="9" spans="1:3" ht="13.5" customHeight="1">
      <c r="A9" t="s">
        <v>86</v>
      </c>
      <c r="B9" s="26"/>
      <c r="C9" s="26"/>
    </row>
    <row r="10" spans="1:3" ht="13.5">
      <c r="A10" s="26" t="s">
        <v>65</v>
      </c>
      <c r="B10" s="26"/>
      <c r="C10" s="26"/>
    </row>
    <row r="11" spans="1:3" ht="13.5">
      <c r="A11" t="s">
        <v>83</v>
      </c>
      <c r="B11" s="26"/>
      <c r="C11" s="26"/>
    </row>
    <row r="12" spans="1:3" ht="13.5" customHeight="1">
      <c r="A12" s="26" t="s">
        <v>66</v>
      </c>
      <c r="B12" s="26"/>
      <c r="C12" s="26"/>
    </row>
    <row r="13" spans="1:3" ht="13.5" customHeight="1">
      <c r="A13" s="26"/>
      <c r="B13" s="26"/>
      <c r="C13" s="26"/>
    </row>
    <row r="14" spans="1:3" ht="13.5" customHeight="1">
      <c r="A14" s="3" t="s">
        <v>67</v>
      </c>
      <c r="B14" s="26"/>
      <c r="C14" s="26"/>
    </row>
    <row r="15" spans="1:3" ht="13.5">
      <c r="A15" t="s">
        <v>68</v>
      </c>
      <c r="B15" s="26"/>
      <c r="C15" s="26"/>
    </row>
    <row r="16" spans="1:3" ht="13.5">
      <c r="A16" t="s">
        <v>69</v>
      </c>
      <c r="B16" s="26"/>
      <c r="C16" s="26"/>
    </row>
    <row r="17" spans="1:3" ht="13.5">
      <c r="A17" t="s">
        <v>70</v>
      </c>
      <c r="B17" s="26"/>
      <c r="C17" s="26"/>
    </row>
    <row r="18" spans="1:3" ht="13.5">
      <c r="A18" t="s">
        <v>87</v>
      </c>
      <c r="B18" s="26"/>
      <c r="C18" s="26"/>
    </row>
    <row r="19" spans="1:2" ht="13.5">
      <c r="A19" t="s">
        <v>73</v>
      </c>
      <c r="B19" s="27" t="s">
        <v>72</v>
      </c>
    </row>
    <row r="20" spans="1:3" ht="13.5">
      <c r="A20" t="s">
        <v>88</v>
      </c>
      <c r="B20" s="26"/>
      <c r="C20" s="26"/>
    </row>
    <row r="21" spans="1:3" ht="13.5">
      <c r="A21" t="s">
        <v>74</v>
      </c>
      <c r="B21" s="26"/>
      <c r="C21" s="26"/>
    </row>
    <row r="22" spans="1:3" ht="13.5">
      <c r="A22" t="s">
        <v>71</v>
      </c>
      <c r="B22" s="26"/>
      <c r="C22" s="26"/>
    </row>
    <row r="23" spans="1:3" ht="13.5">
      <c r="A23" t="s">
        <v>85</v>
      </c>
      <c r="B23" s="26"/>
      <c r="C23" s="26"/>
    </row>
    <row r="24" spans="1:3" ht="13.5">
      <c r="A24" t="s">
        <v>89</v>
      </c>
      <c r="C24" s="26"/>
    </row>
    <row r="27" ht="13.5">
      <c r="A27" t="s">
        <v>76</v>
      </c>
    </row>
    <row r="28" ht="13.5">
      <c r="A28" t="s">
        <v>77</v>
      </c>
    </row>
    <row r="29" ht="13.5">
      <c r="A29" t="s">
        <v>78</v>
      </c>
    </row>
    <row r="30" spans="1:2" ht="13.5">
      <c r="A30" t="s">
        <v>79</v>
      </c>
      <c r="B30" t="s">
        <v>80</v>
      </c>
    </row>
    <row r="31" spans="1:2" ht="13.5">
      <c r="A31" t="s">
        <v>81</v>
      </c>
      <c r="B31" s="27" t="s">
        <v>82</v>
      </c>
    </row>
    <row r="61" s="4" customFormat="1" ht="13.5"/>
    <row r="62" s="4" customFormat="1" ht="13.5"/>
    <row r="63" s="4" customFormat="1" ht="13.5"/>
    <row r="64" s="4" customFormat="1" ht="13.5"/>
    <row r="65" s="4" customFormat="1" ht="13.5"/>
    <row r="66" s="4" customFormat="1" ht="13.5"/>
    <row r="67" s="4" customFormat="1" ht="13.5"/>
    <row r="68" s="4" customFormat="1" ht="13.5"/>
    <row r="69" s="4" customFormat="1" ht="13.5"/>
    <row r="70" s="4" customFormat="1" ht="13.5"/>
    <row r="71" s="4" customFormat="1" ht="13.5"/>
    <row r="72" s="4" customFormat="1" ht="13.5"/>
    <row r="73" s="4" customFormat="1" ht="13.5"/>
    <row r="74" s="4" customFormat="1" ht="13.5"/>
    <row r="75" s="4" customFormat="1" ht="13.5"/>
    <row r="76" s="4" customFormat="1" ht="13.5"/>
    <row r="77" s="4" customFormat="1" ht="13.5"/>
    <row r="78" s="4" customFormat="1" ht="13.5"/>
    <row r="79" s="4" customFormat="1" ht="13.5"/>
    <row r="80" s="4" customFormat="1" ht="13.5"/>
    <row r="81" s="4" customFormat="1" ht="13.5"/>
    <row r="82" s="4" customFormat="1" ht="13.5"/>
    <row r="83" s="4" customFormat="1" ht="13.5"/>
    <row r="84" s="4" customFormat="1" ht="13.5"/>
    <row r="85" s="4" customFormat="1" ht="13.5"/>
    <row r="86" s="4" customFormat="1" ht="13.5"/>
    <row r="87" s="4" customFormat="1" ht="13.5"/>
    <row r="88" s="4" customFormat="1" ht="13.5"/>
    <row r="89" s="4" customFormat="1" ht="13.5"/>
    <row r="90" s="4" customFormat="1" ht="13.5"/>
    <row r="91" s="4" customFormat="1" ht="13.5"/>
    <row r="92" s="4" customFormat="1" ht="13.5"/>
    <row r="93" s="4" customFormat="1" ht="13.5"/>
    <row r="94" s="4" customFormat="1" ht="13.5"/>
    <row r="95" s="4" customFormat="1" ht="13.5"/>
    <row r="96" s="4" customFormat="1" ht="13.5"/>
    <row r="97" s="4" customFormat="1" ht="13.5"/>
    <row r="98" s="4" customFormat="1" ht="13.5"/>
    <row r="99" s="4" customFormat="1" ht="13.5"/>
    <row r="100" s="4" customFormat="1" ht="13.5"/>
    <row r="101" s="4" customFormat="1" ht="13.5"/>
    <row r="102" s="4" customFormat="1" ht="13.5"/>
    <row r="103" s="4" customFormat="1" ht="13.5"/>
    <row r="104" s="4" customFormat="1" ht="13.5"/>
    <row r="105" s="4" customFormat="1" ht="13.5"/>
    <row r="106" s="4" customFormat="1" ht="13.5"/>
    <row r="107" s="4" customFormat="1" ht="13.5"/>
    <row r="108" s="4" customFormat="1" ht="13.5"/>
    <row r="109" s="4" customFormat="1" ht="13.5"/>
    <row r="110" s="4" customFormat="1" ht="13.5"/>
    <row r="111" s="4" customFormat="1" ht="13.5"/>
    <row r="112" s="4" customFormat="1" ht="13.5"/>
    <row r="113" s="4" customFormat="1" ht="13.5"/>
    <row r="114" s="4" customFormat="1" ht="13.5"/>
    <row r="115" s="4" customFormat="1" ht="13.5"/>
    <row r="116" s="4" customFormat="1" ht="13.5"/>
    <row r="117" s="4" customFormat="1" ht="13.5"/>
    <row r="118" s="4" customFormat="1" ht="13.5"/>
    <row r="119" s="4" customFormat="1" ht="13.5"/>
    <row r="120" s="4" customFormat="1" ht="13.5"/>
    <row r="121" s="4" customFormat="1" ht="13.5"/>
    <row r="122" s="4" customFormat="1" ht="13.5"/>
    <row r="123" s="4" customFormat="1" ht="13.5"/>
    <row r="124" s="4" customFormat="1" ht="13.5"/>
    <row r="125" s="4" customFormat="1" ht="13.5"/>
    <row r="126" s="4" customFormat="1" ht="13.5"/>
    <row r="127" s="4" customFormat="1" ht="13.5"/>
    <row r="128" s="4" customFormat="1" ht="13.5"/>
    <row r="129" s="4" customFormat="1" ht="13.5"/>
    <row r="130" s="4" customFormat="1" ht="13.5"/>
    <row r="131" s="4" customFormat="1" ht="13.5"/>
    <row r="132" s="4" customFormat="1" ht="13.5"/>
    <row r="133" s="4" customFormat="1" ht="13.5"/>
    <row r="134" s="4" customFormat="1" ht="13.5"/>
    <row r="135" s="4" customFormat="1" ht="13.5"/>
    <row r="136" s="4" customFormat="1" ht="13.5"/>
    <row r="137" s="4" customFormat="1" ht="13.5"/>
    <row r="138" s="4" customFormat="1" ht="13.5"/>
    <row r="139" s="4" customFormat="1" ht="13.5"/>
    <row r="140" s="4" customFormat="1" ht="13.5"/>
    <row r="141" s="4" customFormat="1" ht="13.5"/>
    <row r="142" s="4" customFormat="1" ht="13.5"/>
    <row r="143" s="4" customFormat="1" ht="13.5"/>
    <row r="144" s="4" customFormat="1" ht="13.5"/>
    <row r="145" s="4" customFormat="1" ht="13.5"/>
    <row r="146" s="4" customFormat="1" ht="13.5"/>
    <row r="147" s="4" customFormat="1" ht="13.5"/>
    <row r="148" s="4" customFormat="1" ht="13.5"/>
    <row r="149" s="4" customFormat="1" ht="13.5"/>
    <row r="150" s="4" customFormat="1" ht="13.5"/>
    <row r="151" s="4" customFormat="1" ht="13.5"/>
    <row r="152" s="4" customFormat="1" ht="13.5"/>
    <row r="153" s="4" customFormat="1" ht="13.5"/>
    <row r="154" s="4" customFormat="1" ht="13.5"/>
    <row r="155" s="4" customFormat="1" ht="13.5"/>
    <row r="156" s="4" customFormat="1" ht="13.5"/>
    <row r="157" s="4" customFormat="1" ht="13.5"/>
    <row r="158" s="4" customFormat="1" ht="13.5"/>
    <row r="159" s="4" customFormat="1" ht="13.5"/>
    <row r="160" s="4" customFormat="1" ht="13.5"/>
    <row r="161" s="4" customFormat="1" ht="13.5"/>
    <row r="162" s="4" customFormat="1" ht="13.5"/>
    <row r="163" s="4" customFormat="1" ht="13.5"/>
    <row r="164" s="4" customFormat="1" ht="13.5"/>
    <row r="165" s="4" customFormat="1" ht="13.5"/>
    <row r="166" s="4" customFormat="1" ht="13.5"/>
    <row r="167" s="4" customFormat="1" ht="13.5"/>
    <row r="168" s="4" customFormat="1" ht="13.5"/>
    <row r="169" s="4" customFormat="1" ht="13.5"/>
    <row r="170" s="4" customFormat="1" ht="13.5"/>
    <row r="171" s="4" customFormat="1" ht="13.5"/>
    <row r="172" s="4" customFormat="1" ht="13.5"/>
    <row r="173" s="4" customFormat="1" ht="13.5"/>
    <row r="174" s="4" customFormat="1" ht="13.5"/>
    <row r="175" s="4" customFormat="1" ht="13.5"/>
    <row r="176" s="4" customFormat="1" ht="13.5"/>
    <row r="177" s="4" customFormat="1" ht="13.5"/>
    <row r="178" s="4" customFormat="1" ht="13.5"/>
    <row r="179" s="4" customFormat="1" ht="13.5"/>
    <row r="180" s="4" customFormat="1" ht="13.5"/>
    <row r="181" s="4" customFormat="1" ht="13.5"/>
    <row r="182" s="4" customFormat="1" ht="13.5"/>
    <row r="183" s="4" customFormat="1" ht="13.5"/>
    <row r="184" s="4" customFormat="1" ht="13.5"/>
    <row r="185" s="4" customFormat="1" ht="13.5"/>
    <row r="186" s="4" customFormat="1" ht="13.5"/>
    <row r="187" s="4" customFormat="1" ht="13.5"/>
    <row r="188" s="4" customFormat="1" ht="13.5"/>
    <row r="189" s="4" customFormat="1" ht="13.5"/>
    <row r="190" s="4" customFormat="1" ht="13.5"/>
    <row r="191" s="4" customFormat="1" ht="13.5"/>
    <row r="192" s="4" customFormat="1" ht="13.5"/>
    <row r="193" s="4" customFormat="1" ht="13.5"/>
    <row r="194" s="4" customFormat="1" ht="13.5"/>
    <row r="195" s="4" customFormat="1" ht="13.5"/>
    <row r="196" s="4" customFormat="1" ht="13.5"/>
    <row r="197" s="4" customFormat="1" ht="13.5"/>
    <row r="198" s="4" customFormat="1" ht="13.5"/>
    <row r="199" s="4" customFormat="1" ht="13.5"/>
    <row r="200" s="4" customFormat="1" ht="13.5"/>
    <row r="201" s="4" customFormat="1" ht="13.5"/>
    <row r="202" s="4" customFormat="1" ht="13.5"/>
    <row r="203" s="4" customFormat="1" ht="13.5"/>
    <row r="204" s="4" customFormat="1" ht="13.5"/>
    <row r="205" s="4" customFormat="1" ht="13.5"/>
    <row r="206" s="4" customFormat="1" ht="13.5"/>
    <row r="207" s="4" customFormat="1" ht="13.5"/>
    <row r="208" s="4" customFormat="1" ht="13.5"/>
    <row r="209" s="4" customFormat="1" ht="13.5"/>
    <row r="210" s="4" customFormat="1" ht="13.5"/>
    <row r="211" s="4" customFormat="1" ht="13.5"/>
    <row r="212" s="4" customFormat="1" ht="13.5"/>
    <row r="213" s="4" customFormat="1" ht="13.5"/>
    <row r="214" s="4" customFormat="1" ht="13.5"/>
    <row r="215" s="4" customFormat="1" ht="13.5"/>
    <row r="216" s="4" customFormat="1" ht="13.5"/>
    <row r="217" s="4" customFormat="1" ht="13.5"/>
    <row r="218" s="4" customFormat="1" ht="13.5"/>
    <row r="219" s="4" customFormat="1" ht="13.5"/>
    <row r="220" s="4" customFormat="1" ht="13.5"/>
    <row r="221" s="4" customFormat="1" ht="13.5"/>
    <row r="222" s="4" customFormat="1" ht="13.5"/>
    <row r="223" s="4" customFormat="1" ht="13.5"/>
    <row r="224" s="4" customFormat="1" ht="13.5"/>
    <row r="225" s="4" customFormat="1" ht="13.5"/>
    <row r="226" s="4" customFormat="1" ht="13.5"/>
    <row r="227" s="4" customFormat="1" ht="13.5"/>
    <row r="228" s="4" customFormat="1" ht="13.5"/>
    <row r="229" s="4" customFormat="1" ht="13.5"/>
    <row r="230" s="4" customFormat="1" ht="13.5"/>
    <row r="231" s="4" customFormat="1" ht="13.5"/>
    <row r="232" s="4" customFormat="1" ht="13.5"/>
    <row r="233" s="4" customFormat="1" ht="13.5"/>
    <row r="234" s="4" customFormat="1" ht="13.5"/>
    <row r="235" s="4" customFormat="1" ht="13.5"/>
    <row r="236" s="4" customFormat="1" ht="13.5"/>
    <row r="237" s="4" customFormat="1" ht="13.5"/>
    <row r="238" s="4" customFormat="1" ht="13.5"/>
    <row r="239" s="4" customFormat="1" ht="13.5"/>
    <row r="240" s="4" customFormat="1" ht="13.5"/>
    <row r="241" s="4" customFormat="1" ht="13.5"/>
    <row r="242" s="4" customFormat="1" ht="13.5"/>
    <row r="243" s="4" customFormat="1" ht="13.5"/>
    <row r="244" s="4" customFormat="1" ht="13.5"/>
    <row r="245" s="4" customFormat="1" ht="13.5"/>
    <row r="246" s="4" customFormat="1" ht="13.5"/>
    <row r="247" s="4" customFormat="1" ht="13.5"/>
    <row r="248" s="4" customFormat="1" ht="13.5"/>
    <row r="249" s="4" customFormat="1" ht="13.5"/>
    <row r="250" s="4" customFormat="1" ht="13.5"/>
    <row r="251" s="4" customFormat="1" ht="13.5"/>
    <row r="252" s="4" customFormat="1" ht="13.5"/>
    <row r="253" s="4" customFormat="1" ht="13.5"/>
    <row r="254" s="4" customFormat="1" ht="13.5"/>
    <row r="255" s="4" customFormat="1" ht="13.5"/>
    <row r="256" s="4" customFormat="1" ht="13.5"/>
    <row r="257" s="4" customFormat="1" ht="13.5"/>
    <row r="258" s="4" customFormat="1" ht="13.5"/>
    <row r="259" s="4" customFormat="1" ht="13.5"/>
    <row r="260" s="4" customFormat="1" ht="13.5"/>
    <row r="261" s="4" customFormat="1" ht="13.5"/>
    <row r="262" s="4" customFormat="1" ht="13.5"/>
    <row r="263" s="4" customFormat="1" ht="13.5"/>
    <row r="264" s="4" customFormat="1" ht="13.5"/>
    <row r="265" s="4" customFormat="1" ht="13.5"/>
    <row r="266" s="4" customFormat="1" ht="13.5"/>
  </sheetData>
  <sheetProtection/>
  <hyperlinks>
    <hyperlink ref="B19" r:id="rId1" display="info@cpa-ishiwari.jp"/>
    <hyperlink ref="B31" r:id="rId2" display="http://www.cpa-ishiwari.jp/"/>
  </hyperlinks>
  <printOptions/>
  <pageMargins left="0.7086614173228347" right="0.7086614173228347" top="0.7480314960629921" bottom="0.7480314960629921" header="0.31496062992125984" footer="0.31496062992125984"/>
  <pageSetup horizontalDpi="600" verticalDpi="600" orientation="portrait" paperSize="9" r:id="rId3"/>
  <headerFooter>
    <oddFooter>&amp;L&amp;"ＭＳ Ｐゴシック,太字"石割公認会計士事務所　TEL 03-3442-8004 http://www.cpa-ishiwari.jp/ Mail; info@cpa-ishiwari.jp</oddFooter>
  </headerFooter>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B1:P185"/>
  <sheetViews>
    <sheetView zoomScalePageLayoutView="0" workbookViewId="0" topLeftCell="A1">
      <pane xSplit="2" ySplit="2" topLeftCell="C3" activePane="bottomRight" state="frozen"/>
      <selection pane="topLeft" activeCell="E40" sqref="E40"/>
      <selection pane="topRight" activeCell="E40" sqref="E40"/>
      <selection pane="bottomLeft" activeCell="E40" sqref="E40"/>
      <selection pane="bottomRight" activeCell="E15" sqref="E15"/>
    </sheetView>
  </sheetViews>
  <sheetFormatPr defaultColWidth="9.00390625" defaultRowHeight="13.5"/>
  <cols>
    <col min="1" max="1" width="5.125" style="6" customWidth="1"/>
    <col min="2" max="2" width="17.25390625" style="6" bestFit="1" customWidth="1"/>
    <col min="3" max="3" width="12.625" style="7" customWidth="1"/>
    <col min="4" max="4" width="12.00390625" style="7" customWidth="1"/>
    <col min="5" max="15" width="11.375" style="7" bestFit="1" customWidth="1"/>
    <col min="16" max="16" width="12.875" style="6" bestFit="1" customWidth="1"/>
    <col min="17" max="38" width="9.00390625" style="4" customWidth="1"/>
    <col min="39" max="16384" width="9.00390625" style="6" customWidth="1"/>
  </cols>
  <sheetData>
    <row r="1" spans="4:15" ht="13.5">
      <c r="D1" s="8"/>
      <c r="E1" s="8"/>
      <c r="F1" s="8"/>
      <c r="G1" s="8"/>
      <c r="H1" s="8"/>
      <c r="O1" s="7" t="s">
        <v>61</v>
      </c>
    </row>
    <row r="2" spans="3:16" ht="13.5">
      <c r="C2" s="1" t="s">
        <v>60</v>
      </c>
      <c r="D2" s="1" t="s">
        <v>0</v>
      </c>
      <c r="E2" s="1" t="s">
        <v>1</v>
      </c>
      <c r="F2" s="1" t="s">
        <v>2</v>
      </c>
      <c r="G2" s="1" t="s">
        <v>3</v>
      </c>
      <c r="H2" s="1" t="s">
        <v>4</v>
      </c>
      <c r="I2" s="1" t="s">
        <v>5</v>
      </c>
      <c r="J2" s="1" t="s">
        <v>6</v>
      </c>
      <c r="K2" s="1" t="s">
        <v>7</v>
      </c>
      <c r="L2" s="1" t="s">
        <v>8</v>
      </c>
      <c r="M2" s="1" t="s">
        <v>9</v>
      </c>
      <c r="N2" s="1" t="s">
        <v>10</v>
      </c>
      <c r="O2" s="1" t="s">
        <v>11</v>
      </c>
      <c r="P2" s="1" t="s">
        <v>12</v>
      </c>
    </row>
    <row r="3" spans="2:16" ht="13.5">
      <c r="B3" s="6" t="s">
        <v>13</v>
      </c>
      <c r="D3" s="21">
        <v>0</v>
      </c>
      <c r="E3" s="21">
        <v>0</v>
      </c>
      <c r="F3" s="21">
        <v>0</v>
      </c>
      <c r="G3" s="21">
        <v>0</v>
      </c>
      <c r="H3" s="21">
        <v>0</v>
      </c>
      <c r="I3" s="21">
        <v>0</v>
      </c>
      <c r="J3" s="21">
        <v>0</v>
      </c>
      <c r="K3" s="21">
        <v>0</v>
      </c>
      <c r="L3" s="21">
        <v>0</v>
      </c>
      <c r="M3" s="21">
        <v>0</v>
      </c>
      <c r="N3" s="21">
        <v>0</v>
      </c>
      <c r="O3" s="21">
        <v>0</v>
      </c>
      <c r="P3" s="9">
        <f>SUM(D3:O3)</f>
        <v>0</v>
      </c>
    </row>
    <row r="4" spans="2:16" ht="13.5">
      <c r="B4" s="6" t="s">
        <v>14</v>
      </c>
      <c r="D4" s="21">
        <v>0</v>
      </c>
      <c r="E4" s="21">
        <v>0</v>
      </c>
      <c r="F4" s="21">
        <v>0</v>
      </c>
      <c r="G4" s="21">
        <v>0</v>
      </c>
      <c r="H4" s="21">
        <v>0</v>
      </c>
      <c r="I4" s="21">
        <v>0</v>
      </c>
      <c r="J4" s="21">
        <v>0</v>
      </c>
      <c r="K4" s="21">
        <v>0</v>
      </c>
      <c r="L4" s="21">
        <v>0</v>
      </c>
      <c r="M4" s="21">
        <v>0</v>
      </c>
      <c r="N4" s="21">
        <v>0</v>
      </c>
      <c r="O4" s="21">
        <v>0</v>
      </c>
      <c r="P4" s="9">
        <f aca="true" t="shared" si="0" ref="P4:P15">SUM(D4:O4)</f>
        <v>0</v>
      </c>
    </row>
    <row r="5" spans="2:16" ht="13.5">
      <c r="B5" s="6" t="s">
        <v>15</v>
      </c>
      <c r="D5" s="2">
        <f aca="true" t="shared" si="1" ref="D5:O5">D3-D4</f>
        <v>0</v>
      </c>
      <c r="E5" s="2">
        <f t="shared" si="1"/>
        <v>0</v>
      </c>
      <c r="F5" s="2">
        <f t="shared" si="1"/>
        <v>0</v>
      </c>
      <c r="G5" s="2">
        <f t="shared" si="1"/>
        <v>0</v>
      </c>
      <c r="H5" s="2">
        <f t="shared" si="1"/>
        <v>0</v>
      </c>
      <c r="I5" s="2">
        <f t="shared" si="1"/>
        <v>0</v>
      </c>
      <c r="J5" s="2">
        <f t="shared" si="1"/>
        <v>0</v>
      </c>
      <c r="K5" s="2">
        <f t="shared" si="1"/>
        <v>0</v>
      </c>
      <c r="L5" s="2">
        <f t="shared" si="1"/>
        <v>0</v>
      </c>
      <c r="M5" s="2">
        <f t="shared" si="1"/>
        <v>0</v>
      </c>
      <c r="N5" s="2">
        <f t="shared" si="1"/>
        <v>0</v>
      </c>
      <c r="O5" s="2">
        <f t="shared" si="1"/>
        <v>0</v>
      </c>
      <c r="P5" s="9">
        <f t="shared" si="0"/>
        <v>0</v>
      </c>
    </row>
    <row r="6" spans="2:16" ht="13.5">
      <c r="B6" s="6" t="s">
        <v>16</v>
      </c>
      <c r="D6" s="21">
        <v>0</v>
      </c>
      <c r="E6" s="21">
        <v>0</v>
      </c>
      <c r="F6" s="21">
        <v>0</v>
      </c>
      <c r="G6" s="21">
        <v>0</v>
      </c>
      <c r="H6" s="21">
        <v>0</v>
      </c>
      <c r="I6" s="21">
        <v>0</v>
      </c>
      <c r="J6" s="21">
        <v>0</v>
      </c>
      <c r="K6" s="21">
        <v>0</v>
      </c>
      <c r="L6" s="21">
        <v>0</v>
      </c>
      <c r="M6" s="21">
        <v>0</v>
      </c>
      <c r="N6" s="21">
        <v>0</v>
      </c>
      <c r="O6" s="21">
        <v>0</v>
      </c>
      <c r="P6" s="9">
        <f t="shared" si="0"/>
        <v>0</v>
      </c>
    </row>
    <row r="7" spans="2:16" ht="13.5">
      <c r="B7" s="6" t="s">
        <v>17</v>
      </c>
      <c r="C7" s="10"/>
      <c r="D7" s="11">
        <f aca="true" t="shared" si="2" ref="D7:O7">D5-D6</f>
        <v>0</v>
      </c>
      <c r="E7" s="11">
        <f t="shared" si="2"/>
        <v>0</v>
      </c>
      <c r="F7" s="11">
        <f t="shared" si="2"/>
        <v>0</v>
      </c>
      <c r="G7" s="11">
        <f t="shared" si="2"/>
        <v>0</v>
      </c>
      <c r="H7" s="11">
        <f t="shared" si="2"/>
        <v>0</v>
      </c>
      <c r="I7" s="11">
        <f t="shared" si="2"/>
        <v>0</v>
      </c>
      <c r="J7" s="11">
        <f t="shared" si="2"/>
        <v>0</v>
      </c>
      <c r="K7" s="11">
        <f t="shared" si="2"/>
        <v>0</v>
      </c>
      <c r="L7" s="11">
        <f t="shared" si="2"/>
        <v>0</v>
      </c>
      <c r="M7" s="11">
        <f t="shared" si="2"/>
        <v>0</v>
      </c>
      <c r="N7" s="11">
        <f t="shared" si="2"/>
        <v>0</v>
      </c>
      <c r="O7" s="11">
        <f t="shared" si="2"/>
        <v>0</v>
      </c>
      <c r="P7" s="12">
        <f t="shared" si="0"/>
        <v>0</v>
      </c>
    </row>
    <row r="8" spans="2:16" ht="13.5">
      <c r="B8" s="6" t="s">
        <v>18</v>
      </c>
      <c r="D8" s="21">
        <v>0</v>
      </c>
      <c r="E8" s="21">
        <v>0</v>
      </c>
      <c r="F8" s="21">
        <v>0</v>
      </c>
      <c r="G8" s="21">
        <v>0</v>
      </c>
      <c r="H8" s="21">
        <v>0</v>
      </c>
      <c r="I8" s="21">
        <v>0</v>
      </c>
      <c r="J8" s="21">
        <v>0</v>
      </c>
      <c r="K8" s="21">
        <v>0</v>
      </c>
      <c r="L8" s="21">
        <v>0</v>
      </c>
      <c r="M8" s="21">
        <v>0</v>
      </c>
      <c r="N8" s="21">
        <v>0</v>
      </c>
      <c r="O8" s="21">
        <v>0</v>
      </c>
      <c r="P8" s="9">
        <f t="shared" si="0"/>
        <v>0</v>
      </c>
    </row>
    <row r="9" spans="2:16" ht="13.5">
      <c r="B9" s="6" t="s">
        <v>19</v>
      </c>
      <c r="D9" s="21">
        <v>0</v>
      </c>
      <c r="E9" s="21">
        <v>0</v>
      </c>
      <c r="F9" s="21">
        <v>0</v>
      </c>
      <c r="G9" s="21">
        <v>0</v>
      </c>
      <c r="H9" s="21">
        <v>0</v>
      </c>
      <c r="I9" s="21">
        <v>0</v>
      </c>
      <c r="J9" s="21">
        <v>0</v>
      </c>
      <c r="K9" s="21">
        <v>0</v>
      </c>
      <c r="L9" s="21">
        <v>0</v>
      </c>
      <c r="M9" s="21">
        <v>0</v>
      </c>
      <c r="N9" s="21">
        <v>0</v>
      </c>
      <c r="O9" s="21">
        <v>0</v>
      </c>
      <c r="P9" s="9">
        <f t="shared" si="0"/>
        <v>0</v>
      </c>
    </row>
    <row r="10" spans="2:16" ht="13.5">
      <c r="B10" s="6" t="s">
        <v>20</v>
      </c>
      <c r="C10" s="10"/>
      <c r="D10" s="11">
        <f aca="true" t="shared" si="3" ref="D10:O10">D7+D8-D9</f>
        <v>0</v>
      </c>
      <c r="E10" s="11">
        <f t="shared" si="3"/>
        <v>0</v>
      </c>
      <c r="F10" s="11">
        <f t="shared" si="3"/>
        <v>0</v>
      </c>
      <c r="G10" s="11">
        <f t="shared" si="3"/>
        <v>0</v>
      </c>
      <c r="H10" s="11">
        <f t="shared" si="3"/>
        <v>0</v>
      </c>
      <c r="I10" s="11">
        <f t="shared" si="3"/>
        <v>0</v>
      </c>
      <c r="J10" s="11">
        <f t="shared" si="3"/>
        <v>0</v>
      </c>
      <c r="K10" s="11">
        <f t="shared" si="3"/>
        <v>0</v>
      </c>
      <c r="L10" s="11">
        <f t="shared" si="3"/>
        <v>0</v>
      </c>
      <c r="M10" s="11">
        <f t="shared" si="3"/>
        <v>0</v>
      </c>
      <c r="N10" s="11">
        <f t="shared" si="3"/>
        <v>0</v>
      </c>
      <c r="O10" s="11">
        <f t="shared" si="3"/>
        <v>0</v>
      </c>
      <c r="P10" s="12">
        <f t="shared" si="0"/>
        <v>0</v>
      </c>
    </row>
    <row r="11" spans="2:16" ht="13.5">
      <c r="B11" s="6" t="s">
        <v>21</v>
      </c>
      <c r="D11" s="21">
        <v>0</v>
      </c>
      <c r="E11" s="21">
        <v>0</v>
      </c>
      <c r="F11" s="21">
        <v>0</v>
      </c>
      <c r="G11" s="21">
        <v>0</v>
      </c>
      <c r="H11" s="21">
        <v>0</v>
      </c>
      <c r="I11" s="21">
        <v>0</v>
      </c>
      <c r="J11" s="21">
        <v>0</v>
      </c>
      <c r="K11" s="21">
        <v>0</v>
      </c>
      <c r="L11" s="21">
        <v>0</v>
      </c>
      <c r="M11" s="21">
        <v>0</v>
      </c>
      <c r="N11" s="21">
        <v>0</v>
      </c>
      <c r="O11" s="21">
        <v>0</v>
      </c>
      <c r="P11" s="9">
        <f t="shared" si="0"/>
        <v>0</v>
      </c>
    </row>
    <row r="12" spans="2:16" ht="13.5">
      <c r="B12" s="6" t="s">
        <v>22</v>
      </c>
      <c r="D12" s="21">
        <v>0</v>
      </c>
      <c r="E12" s="21">
        <v>0</v>
      </c>
      <c r="F12" s="21">
        <v>0</v>
      </c>
      <c r="G12" s="21">
        <v>0</v>
      </c>
      <c r="H12" s="21">
        <v>0</v>
      </c>
      <c r="I12" s="21">
        <v>0</v>
      </c>
      <c r="J12" s="21">
        <v>0</v>
      </c>
      <c r="K12" s="21">
        <v>0</v>
      </c>
      <c r="L12" s="21">
        <v>0</v>
      </c>
      <c r="M12" s="21">
        <v>0</v>
      </c>
      <c r="N12" s="21">
        <v>0</v>
      </c>
      <c r="O12" s="21">
        <v>0</v>
      </c>
      <c r="P12" s="9">
        <f t="shared" si="0"/>
        <v>0</v>
      </c>
    </row>
    <row r="13" spans="2:16" ht="13.5">
      <c r="B13" s="6" t="s">
        <v>23</v>
      </c>
      <c r="C13" s="10"/>
      <c r="D13" s="11">
        <f aca="true" t="shared" si="4" ref="D13:O13">D10+D11-D12</f>
        <v>0</v>
      </c>
      <c r="E13" s="11">
        <f t="shared" si="4"/>
        <v>0</v>
      </c>
      <c r="F13" s="11">
        <f t="shared" si="4"/>
        <v>0</v>
      </c>
      <c r="G13" s="11">
        <f t="shared" si="4"/>
        <v>0</v>
      </c>
      <c r="H13" s="11">
        <f t="shared" si="4"/>
        <v>0</v>
      </c>
      <c r="I13" s="11">
        <f t="shared" si="4"/>
        <v>0</v>
      </c>
      <c r="J13" s="11">
        <f t="shared" si="4"/>
        <v>0</v>
      </c>
      <c r="K13" s="11">
        <f t="shared" si="4"/>
        <v>0</v>
      </c>
      <c r="L13" s="11">
        <f t="shared" si="4"/>
        <v>0</v>
      </c>
      <c r="M13" s="11">
        <f t="shared" si="4"/>
        <v>0</v>
      </c>
      <c r="N13" s="11">
        <f t="shared" si="4"/>
        <v>0</v>
      </c>
      <c r="O13" s="11">
        <f t="shared" si="4"/>
        <v>0</v>
      </c>
      <c r="P13" s="13">
        <f t="shared" si="0"/>
        <v>0</v>
      </c>
    </row>
    <row r="14" spans="2:16" ht="13.5">
      <c r="B14" s="6" t="s">
        <v>24</v>
      </c>
      <c r="D14" s="2">
        <f>D13*0.4</f>
        <v>0</v>
      </c>
      <c r="E14" s="2">
        <f aca="true" t="shared" si="5" ref="E14:O14">E13*0.4</f>
        <v>0</v>
      </c>
      <c r="F14" s="2">
        <f t="shared" si="5"/>
        <v>0</v>
      </c>
      <c r="G14" s="2">
        <f t="shared" si="5"/>
        <v>0</v>
      </c>
      <c r="H14" s="2">
        <f t="shared" si="5"/>
        <v>0</v>
      </c>
      <c r="I14" s="2">
        <f t="shared" si="5"/>
        <v>0</v>
      </c>
      <c r="J14" s="2">
        <f t="shared" si="5"/>
        <v>0</v>
      </c>
      <c r="K14" s="2">
        <f t="shared" si="5"/>
        <v>0</v>
      </c>
      <c r="L14" s="2">
        <f t="shared" si="5"/>
        <v>0</v>
      </c>
      <c r="M14" s="2">
        <f t="shared" si="5"/>
        <v>0</v>
      </c>
      <c r="N14" s="2">
        <f t="shared" si="5"/>
        <v>0</v>
      </c>
      <c r="O14" s="2">
        <f t="shared" si="5"/>
        <v>0</v>
      </c>
      <c r="P14" s="12">
        <f t="shared" si="0"/>
        <v>0</v>
      </c>
    </row>
    <row r="15" spans="2:16" ht="13.5">
      <c r="B15" s="6" t="s">
        <v>25</v>
      </c>
      <c r="C15" s="10"/>
      <c r="D15" s="11">
        <f aca="true" t="shared" si="6" ref="D15:O15">D13-D14</f>
        <v>0</v>
      </c>
      <c r="E15" s="11">
        <f t="shared" si="6"/>
        <v>0</v>
      </c>
      <c r="F15" s="11">
        <f t="shared" si="6"/>
        <v>0</v>
      </c>
      <c r="G15" s="11">
        <f t="shared" si="6"/>
        <v>0</v>
      </c>
      <c r="H15" s="11">
        <f t="shared" si="6"/>
        <v>0</v>
      </c>
      <c r="I15" s="11">
        <f t="shared" si="6"/>
        <v>0</v>
      </c>
      <c r="J15" s="11">
        <f t="shared" si="6"/>
        <v>0</v>
      </c>
      <c r="K15" s="11">
        <f t="shared" si="6"/>
        <v>0</v>
      </c>
      <c r="L15" s="11">
        <f t="shared" si="6"/>
        <v>0</v>
      </c>
      <c r="M15" s="11">
        <f t="shared" si="6"/>
        <v>0</v>
      </c>
      <c r="N15" s="11">
        <f t="shared" si="6"/>
        <v>0</v>
      </c>
      <c r="O15" s="11">
        <f t="shared" si="6"/>
        <v>0</v>
      </c>
      <c r="P15" s="14">
        <f t="shared" si="0"/>
        <v>0</v>
      </c>
    </row>
    <row r="16" spans="3:16" ht="13.5">
      <c r="C16" s="15"/>
      <c r="D16" s="15"/>
      <c r="E16" s="15"/>
      <c r="F16" s="15"/>
      <c r="G16" s="15"/>
      <c r="H16" s="15"/>
      <c r="I16" s="15"/>
      <c r="J16" s="15"/>
      <c r="K16" s="15"/>
      <c r="L16" s="15"/>
      <c r="M16" s="15"/>
      <c r="N16" s="15"/>
      <c r="O16" s="15"/>
      <c r="P16" s="16"/>
    </row>
    <row r="17" spans="2:16" ht="13.5">
      <c r="B17" s="6" t="s">
        <v>26</v>
      </c>
      <c r="C17" s="15"/>
      <c r="D17" s="28">
        <v>0</v>
      </c>
      <c r="E17" s="28">
        <v>0</v>
      </c>
      <c r="F17" s="28">
        <v>0</v>
      </c>
      <c r="G17" s="28">
        <v>0</v>
      </c>
      <c r="H17" s="28">
        <v>0</v>
      </c>
      <c r="I17" s="28">
        <v>0</v>
      </c>
      <c r="J17" s="28">
        <v>0</v>
      </c>
      <c r="K17" s="28">
        <v>0</v>
      </c>
      <c r="L17" s="28">
        <v>0</v>
      </c>
      <c r="M17" s="28">
        <v>0</v>
      </c>
      <c r="N17" s="28">
        <v>0</v>
      </c>
      <c r="O17" s="28">
        <v>0</v>
      </c>
      <c r="P17" s="9">
        <f>SUM(C17:O17)</f>
        <v>0</v>
      </c>
    </row>
    <row r="18" ht="13.5">
      <c r="P18" s="9"/>
    </row>
    <row r="19" spans="2:16" ht="13.5">
      <c r="B19" s="6" t="s">
        <v>27</v>
      </c>
      <c r="C19" s="22">
        <v>0</v>
      </c>
      <c r="D19" s="7">
        <f aca="true" t="shared" si="7" ref="D19:O19">D59</f>
        <v>0</v>
      </c>
      <c r="E19" s="7">
        <f t="shared" si="7"/>
        <v>0</v>
      </c>
      <c r="F19" s="7">
        <f t="shared" si="7"/>
        <v>0</v>
      </c>
      <c r="G19" s="7">
        <f t="shared" si="7"/>
        <v>0</v>
      </c>
      <c r="H19" s="7">
        <f t="shared" si="7"/>
        <v>0</v>
      </c>
      <c r="I19" s="7">
        <f t="shared" si="7"/>
        <v>0</v>
      </c>
      <c r="J19" s="7">
        <f t="shared" si="7"/>
        <v>0</v>
      </c>
      <c r="K19" s="7">
        <f t="shared" si="7"/>
        <v>0</v>
      </c>
      <c r="L19" s="7">
        <f t="shared" si="7"/>
        <v>0</v>
      </c>
      <c r="M19" s="7">
        <f t="shared" si="7"/>
        <v>0</v>
      </c>
      <c r="N19" s="7">
        <f t="shared" si="7"/>
        <v>0</v>
      </c>
      <c r="O19" s="7">
        <f t="shared" si="7"/>
        <v>0</v>
      </c>
      <c r="P19" s="9">
        <f aca="true" t="shared" si="8" ref="P19:P24">O19</f>
        <v>0</v>
      </c>
    </row>
    <row r="20" spans="2:16" ht="13.5">
      <c r="B20" s="6" t="s">
        <v>28</v>
      </c>
      <c r="C20" s="22">
        <v>0</v>
      </c>
      <c r="D20" s="22">
        <v>0</v>
      </c>
      <c r="E20" s="22">
        <v>0</v>
      </c>
      <c r="F20" s="22">
        <v>0</v>
      </c>
      <c r="G20" s="22">
        <v>0</v>
      </c>
      <c r="H20" s="22">
        <v>0</v>
      </c>
      <c r="I20" s="22">
        <v>0</v>
      </c>
      <c r="J20" s="22">
        <v>0</v>
      </c>
      <c r="K20" s="22">
        <v>0</v>
      </c>
      <c r="L20" s="22">
        <v>0</v>
      </c>
      <c r="M20" s="22">
        <v>0</v>
      </c>
      <c r="N20" s="22">
        <v>0</v>
      </c>
      <c r="O20" s="22">
        <v>0</v>
      </c>
      <c r="P20" s="9">
        <f t="shared" si="8"/>
        <v>0</v>
      </c>
    </row>
    <row r="21" spans="2:16" ht="13.5">
      <c r="B21" s="6" t="s">
        <v>29</v>
      </c>
      <c r="C21" s="22">
        <v>0</v>
      </c>
      <c r="D21" s="22">
        <v>0</v>
      </c>
      <c r="E21" s="22">
        <v>0</v>
      </c>
      <c r="F21" s="22">
        <v>0</v>
      </c>
      <c r="G21" s="22">
        <v>0</v>
      </c>
      <c r="H21" s="22">
        <v>0</v>
      </c>
      <c r="I21" s="22">
        <v>0</v>
      </c>
      <c r="J21" s="22">
        <v>0</v>
      </c>
      <c r="K21" s="22">
        <v>0</v>
      </c>
      <c r="L21" s="22">
        <v>0</v>
      </c>
      <c r="M21" s="22">
        <v>0</v>
      </c>
      <c r="N21" s="22">
        <v>0</v>
      </c>
      <c r="O21" s="22">
        <v>0</v>
      </c>
      <c r="P21" s="9">
        <f t="shared" si="8"/>
        <v>0</v>
      </c>
    </row>
    <row r="22" spans="2:16" ht="13.5">
      <c r="B22" s="6" t="s">
        <v>30</v>
      </c>
      <c r="C22" s="22">
        <v>0</v>
      </c>
      <c r="D22" s="22">
        <v>0</v>
      </c>
      <c r="E22" s="22">
        <v>0</v>
      </c>
      <c r="F22" s="22">
        <v>0</v>
      </c>
      <c r="G22" s="22">
        <v>0</v>
      </c>
      <c r="H22" s="22">
        <v>0</v>
      </c>
      <c r="I22" s="22">
        <v>0</v>
      </c>
      <c r="J22" s="22">
        <v>0</v>
      </c>
      <c r="K22" s="22">
        <v>0</v>
      </c>
      <c r="L22" s="22">
        <v>0</v>
      </c>
      <c r="M22" s="22">
        <v>0</v>
      </c>
      <c r="N22" s="22">
        <v>0</v>
      </c>
      <c r="O22" s="22">
        <v>0</v>
      </c>
      <c r="P22" s="9">
        <f t="shared" si="8"/>
        <v>0</v>
      </c>
    </row>
    <row r="23" spans="2:16" ht="13.5">
      <c r="B23" s="6" t="s">
        <v>59</v>
      </c>
      <c r="C23" s="22">
        <v>0</v>
      </c>
      <c r="D23" s="17">
        <f>C23-D50-D17</f>
        <v>0</v>
      </c>
      <c r="E23" s="17">
        <f aca="true" t="shared" si="9" ref="E23:O23">D23-E50-E17</f>
        <v>0</v>
      </c>
      <c r="F23" s="17">
        <f t="shared" si="9"/>
        <v>0</v>
      </c>
      <c r="G23" s="17">
        <f t="shared" si="9"/>
        <v>0</v>
      </c>
      <c r="H23" s="17">
        <f t="shared" si="9"/>
        <v>0</v>
      </c>
      <c r="I23" s="17">
        <f t="shared" si="9"/>
        <v>0</v>
      </c>
      <c r="J23" s="17">
        <f t="shared" si="9"/>
        <v>0</v>
      </c>
      <c r="K23" s="17">
        <f t="shared" si="9"/>
        <v>0</v>
      </c>
      <c r="L23" s="17">
        <f t="shared" si="9"/>
        <v>0</v>
      </c>
      <c r="M23" s="17">
        <f t="shared" si="9"/>
        <v>0</v>
      </c>
      <c r="N23" s="17">
        <f t="shared" si="9"/>
        <v>0</v>
      </c>
      <c r="O23" s="17">
        <f t="shared" si="9"/>
        <v>0</v>
      </c>
      <c r="P23" s="9">
        <f t="shared" si="8"/>
        <v>0</v>
      </c>
    </row>
    <row r="24" spans="2:16" ht="13.5">
      <c r="B24" s="6" t="s">
        <v>31</v>
      </c>
      <c r="C24" s="22">
        <v>0</v>
      </c>
      <c r="D24" s="22">
        <v>0</v>
      </c>
      <c r="E24" s="22">
        <v>0</v>
      </c>
      <c r="F24" s="22">
        <v>0</v>
      </c>
      <c r="G24" s="22">
        <v>0</v>
      </c>
      <c r="H24" s="22">
        <v>0</v>
      </c>
      <c r="I24" s="22">
        <v>0</v>
      </c>
      <c r="J24" s="22">
        <v>0</v>
      </c>
      <c r="K24" s="22">
        <v>0</v>
      </c>
      <c r="L24" s="22">
        <v>0</v>
      </c>
      <c r="M24" s="22">
        <v>0</v>
      </c>
      <c r="N24" s="22">
        <v>0</v>
      </c>
      <c r="O24" s="22">
        <v>0</v>
      </c>
      <c r="P24" s="9">
        <f t="shared" si="8"/>
        <v>0</v>
      </c>
    </row>
    <row r="25" spans="2:16" ht="14.25" thickBot="1">
      <c r="B25" s="18" t="s">
        <v>32</v>
      </c>
      <c r="C25" s="23">
        <f aca="true" t="shared" si="10" ref="C25:O25">SUM(C19:C24)</f>
        <v>0</v>
      </c>
      <c r="D25" s="19">
        <f t="shared" si="10"/>
        <v>0</v>
      </c>
      <c r="E25" s="19">
        <f t="shared" si="10"/>
        <v>0</v>
      </c>
      <c r="F25" s="19">
        <f t="shared" si="10"/>
        <v>0</v>
      </c>
      <c r="G25" s="19">
        <f t="shared" si="10"/>
        <v>0</v>
      </c>
      <c r="H25" s="19">
        <f t="shared" si="10"/>
        <v>0</v>
      </c>
      <c r="I25" s="19">
        <f t="shared" si="10"/>
        <v>0</v>
      </c>
      <c r="J25" s="19">
        <f t="shared" si="10"/>
        <v>0</v>
      </c>
      <c r="K25" s="19">
        <f t="shared" si="10"/>
        <v>0</v>
      </c>
      <c r="L25" s="19">
        <f t="shared" si="10"/>
        <v>0</v>
      </c>
      <c r="M25" s="19">
        <f t="shared" si="10"/>
        <v>0</v>
      </c>
      <c r="N25" s="19">
        <f t="shared" si="10"/>
        <v>0</v>
      </c>
      <c r="O25" s="19">
        <f t="shared" si="10"/>
        <v>0</v>
      </c>
      <c r="P25" s="20">
        <f>SUM(P19:P24)</f>
        <v>0</v>
      </c>
    </row>
    <row r="26" spans="2:16" ht="14.25" thickTop="1">
      <c r="B26" s="6" t="s">
        <v>33</v>
      </c>
      <c r="C26" s="22">
        <v>0</v>
      </c>
      <c r="D26" s="17">
        <v>0</v>
      </c>
      <c r="E26" s="17">
        <v>0</v>
      </c>
      <c r="F26" s="17">
        <v>0</v>
      </c>
      <c r="G26" s="17">
        <v>0</v>
      </c>
      <c r="H26" s="17">
        <v>0</v>
      </c>
      <c r="I26" s="17">
        <v>0</v>
      </c>
      <c r="J26" s="17">
        <v>0</v>
      </c>
      <c r="K26" s="17">
        <v>0</v>
      </c>
      <c r="L26" s="17">
        <v>0</v>
      </c>
      <c r="M26" s="17">
        <v>0</v>
      </c>
      <c r="N26" s="17">
        <v>0</v>
      </c>
      <c r="O26" s="17">
        <v>0</v>
      </c>
      <c r="P26" s="9">
        <f>O26</f>
        <v>0</v>
      </c>
    </row>
    <row r="27" spans="2:16" ht="13.5">
      <c r="B27" s="6" t="s">
        <v>34</v>
      </c>
      <c r="C27" s="22">
        <v>0</v>
      </c>
      <c r="D27" s="22">
        <v>0</v>
      </c>
      <c r="E27" s="22">
        <v>0</v>
      </c>
      <c r="F27" s="22">
        <v>0</v>
      </c>
      <c r="G27" s="22">
        <v>0</v>
      </c>
      <c r="H27" s="22">
        <v>0</v>
      </c>
      <c r="I27" s="22">
        <v>0</v>
      </c>
      <c r="J27" s="22">
        <v>0</v>
      </c>
      <c r="K27" s="22">
        <v>0</v>
      </c>
      <c r="L27" s="22">
        <v>0</v>
      </c>
      <c r="M27" s="22">
        <v>0</v>
      </c>
      <c r="N27" s="22">
        <v>0</v>
      </c>
      <c r="O27" s="22">
        <v>0</v>
      </c>
      <c r="P27" s="9">
        <f aca="true" t="shared" si="11" ref="P27:P34">O27</f>
        <v>0</v>
      </c>
    </row>
    <row r="28" spans="2:16" ht="13.5">
      <c r="B28" s="6" t="s">
        <v>35</v>
      </c>
      <c r="C28" s="22">
        <v>0</v>
      </c>
      <c r="D28" s="22">
        <v>0</v>
      </c>
      <c r="E28" s="22">
        <v>0</v>
      </c>
      <c r="F28" s="22">
        <v>0</v>
      </c>
      <c r="G28" s="22">
        <v>0</v>
      </c>
      <c r="H28" s="22">
        <v>0</v>
      </c>
      <c r="I28" s="22">
        <v>0</v>
      </c>
      <c r="J28" s="22">
        <v>0</v>
      </c>
      <c r="K28" s="22">
        <v>0</v>
      </c>
      <c r="L28" s="22">
        <v>0</v>
      </c>
      <c r="M28" s="22">
        <v>0</v>
      </c>
      <c r="N28" s="22">
        <v>0</v>
      </c>
      <c r="O28" s="22">
        <v>0</v>
      </c>
      <c r="P28" s="9">
        <f t="shared" si="11"/>
        <v>0</v>
      </c>
    </row>
    <row r="29" spans="2:16" ht="13.5">
      <c r="B29" s="6" t="s">
        <v>36</v>
      </c>
      <c r="C29" s="22">
        <v>0</v>
      </c>
      <c r="D29" s="17">
        <v>0</v>
      </c>
      <c r="E29" s="17">
        <v>0</v>
      </c>
      <c r="F29" s="17">
        <v>0</v>
      </c>
      <c r="G29" s="17">
        <v>0</v>
      </c>
      <c r="H29" s="17">
        <v>0</v>
      </c>
      <c r="I29" s="17">
        <v>0</v>
      </c>
      <c r="J29" s="17">
        <v>0</v>
      </c>
      <c r="K29" s="17">
        <v>0</v>
      </c>
      <c r="L29" s="17">
        <v>0</v>
      </c>
      <c r="M29" s="17">
        <v>0</v>
      </c>
      <c r="N29" s="17">
        <v>0</v>
      </c>
      <c r="O29" s="17">
        <v>0</v>
      </c>
      <c r="P29" s="9">
        <f t="shared" si="11"/>
        <v>0</v>
      </c>
    </row>
    <row r="30" spans="2:16" ht="13.5">
      <c r="B30" s="6" t="s">
        <v>37</v>
      </c>
      <c r="C30" s="22">
        <v>0</v>
      </c>
      <c r="D30" s="22">
        <f>C30</f>
        <v>0</v>
      </c>
      <c r="E30" s="22">
        <f aca="true" t="shared" si="12" ref="E30:O30">D30</f>
        <v>0</v>
      </c>
      <c r="F30" s="22">
        <f t="shared" si="12"/>
        <v>0</v>
      </c>
      <c r="G30" s="22">
        <f t="shared" si="12"/>
        <v>0</v>
      </c>
      <c r="H30" s="22">
        <f t="shared" si="12"/>
        <v>0</v>
      </c>
      <c r="I30" s="22">
        <f t="shared" si="12"/>
        <v>0</v>
      </c>
      <c r="J30" s="22">
        <f t="shared" si="12"/>
        <v>0</v>
      </c>
      <c r="K30" s="22">
        <f t="shared" si="12"/>
        <v>0</v>
      </c>
      <c r="L30" s="22">
        <f t="shared" si="12"/>
        <v>0</v>
      </c>
      <c r="M30" s="22">
        <f t="shared" si="12"/>
        <v>0</v>
      </c>
      <c r="N30" s="22">
        <f t="shared" si="12"/>
        <v>0</v>
      </c>
      <c r="O30" s="22">
        <f t="shared" si="12"/>
        <v>0</v>
      </c>
      <c r="P30" s="9">
        <f t="shared" si="11"/>
        <v>0</v>
      </c>
    </row>
    <row r="31" spans="2:16" ht="13.5">
      <c r="B31" s="6" t="s">
        <v>38</v>
      </c>
      <c r="C31" s="22">
        <v>0</v>
      </c>
      <c r="D31" s="22">
        <v>0</v>
      </c>
      <c r="E31" s="22">
        <v>0</v>
      </c>
      <c r="F31" s="22">
        <v>0</v>
      </c>
      <c r="G31" s="22">
        <v>0</v>
      </c>
      <c r="H31" s="22">
        <v>0</v>
      </c>
      <c r="I31" s="22">
        <v>0</v>
      </c>
      <c r="J31" s="22">
        <v>0</v>
      </c>
      <c r="K31" s="22">
        <v>0</v>
      </c>
      <c r="L31" s="22">
        <v>0</v>
      </c>
      <c r="M31" s="22">
        <v>0</v>
      </c>
      <c r="N31" s="22">
        <v>0</v>
      </c>
      <c r="O31" s="22">
        <v>0</v>
      </c>
      <c r="P31" s="9">
        <f t="shared" si="11"/>
        <v>0</v>
      </c>
    </row>
    <row r="32" spans="2:16" ht="13.5">
      <c r="B32" s="6" t="s">
        <v>39</v>
      </c>
      <c r="C32" s="22">
        <v>0</v>
      </c>
      <c r="D32" s="22">
        <v>0</v>
      </c>
      <c r="E32" s="22">
        <v>0</v>
      </c>
      <c r="F32" s="22">
        <v>0</v>
      </c>
      <c r="G32" s="22">
        <v>0</v>
      </c>
      <c r="H32" s="22">
        <v>0</v>
      </c>
      <c r="I32" s="22">
        <v>0</v>
      </c>
      <c r="J32" s="22">
        <v>0</v>
      </c>
      <c r="K32" s="22">
        <v>0</v>
      </c>
      <c r="L32" s="22">
        <v>0</v>
      </c>
      <c r="M32" s="22">
        <v>0</v>
      </c>
      <c r="N32" s="22">
        <v>0</v>
      </c>
      <c r="O32" s="22">
        <v>0</v>
      </c>
      <c r="P32" s="9">
        <f t="shared" si="11"/>
        <v>0</v>
      </c>
    </row>
    <row r="33" spans="2:16" ht="13.5">
      <c r="B33" s="6" t="s">
        <v>40</v>
      </c>
      <c r="C33" s="22">
        <v>0</v>
      </c>
      <c r="D33" s="7">
        <f>C33</f>
        <v>0</v>
      </c>
      <c r="E33" s="7">
        <f aca="true" t="shared" si="13" ref="E33:O33">D33+D34</f>
        <v>0</v>
      </c>
      <c r="F33" s="7">
        <f t="shared" si="13"/>
        <v>0</v>
      </c>
      <c r="G33" s="7">
        <f t="shared" si="13"/>
        <v>0</v>
      </c>
      <c r="H33" s="7">
        <f t="shared" si="13"/>
        <v>0</v>
      </c>
      <c r="I33" s="7">
        <f t="shared" si="13"/>
        <v>0</v>
      </c>
      <c r="J33" s="7">
        <f t="shared" si="13"/>
        <v>0</v>
      </c>
      <c r="K33" s="7">
        <f t="shared" si="13"/>
        <v>0</v>
      </c>
      <c r="L33" s="7">
        <f t="shared" si="13"/>
        <v>0</v>
      </c>
      <c r="M33" s="7">
        <f t="shared" si="13"/>
        <v>0</v>
      </c>
      <c r="N33" s="7">
        <f t="shared" si="13"/>
        <v>0</v>
      </c>
      <c r="O33" s="7">
        <f t="shared" si="13"/>
        <v>0</v>
      </c>
      <c r="P33" s="9">
        <f t="shared" si="11"/>
        <v>0</v>
      </c>
    </row>
    <row r="34" spans="2:16" ht="13.5">
      <c r="B34" s="6" t="s">
        <v>25</v>
      </c>
      <c r="C34" s="24">
        <v>0</v>
      </c>
      <c r="D34" s="7">
        <f aca="true" t="shared" si="14" ref="D34:O34">D15</f>
        <v>0</v>
      </c>
      <c r="E34" s="7">
        <f t="shared" si="14"/>
        <v>0</v>
      </c>
      <c r="F34" s="7">
        <f t="shared" si="14"/>
        <v>0</v>
      </c>
      <c r="G34" s="7">
        <f t="shared" si="14"/>
        <v>0</v>
      </c>
      <c r="H34" s="7">
        <f t="shared" si="14"/>
        <v>0</v>
      </c>
      <c r="I34" s="7">
        <f t="shared" si="14"/>
        <v>0</v>
      </c>
      <c r="J34" s="7">
        <f t="shared" si="14"/>
        <v>0</v>
      </c>
      <c r="K34" s="7">
        <f t="shared" si="14"/>
        <v>0</v>
      </c>
      <c r="L34" s="7">
        <f t="shared" si="14"/>
        <v>0</v>
      </c>
      <c r="M34" s="7">
        <f t="shared" si="14"/>
        <v>0</v>
      </c>
      <c r="N34" s="7">
        <f t="shared" si="14"/>
        <v>0</v>
      </c>
      <c r="O34" s="7">
        <f t="shared" si="14"/>
        <v>0</v>
      </c>
      <c r="P34" s="9">
        <f t="shared" si="11"/>
        <v>0</v>
      </c>
    </row>
    <row r="35" spans="2:16" ht="14.25" thickBot="1">
      <c r="B35" s="18" t="s">
        <v>41</v>
      </c>
      <c r="C35" s="23">
        <f aca="true" t="shared" si="15" ref="C35:O35">SUM(C26:C34)</f>
        <v>0</v>
      </c>
      <c r="D35" s="19">
        <f t="shared" si="15"/>
        <v>0</v>
      </c>
      <c r="E35" s="19">
        <f t="shared" si="15"/>
        <v>0</v>
      </c>
      <c r="F35" s="19">
        <f t="shared" si="15"/>
        <v>0</v>
      </c>
      <c r="G35" s="19">
        <f t="shared" si="15"/>
        <v>0</v>
      </c>
      <c r="H35" s="19">
        <f t="shared" si="15"/>
        <v>0</v>
      </c>
      <c r="I35" s="19">
        <f t="shared" si="15"/>
        <v>0</v>
      </c>
      <c r="J35" s="19">
        <f t="shared" si="15"/>
        <v>0</v>
      </c>
      <c r="K35" s="19">
        <f t="shared" si="15"/>
        <v>0</v>
      </c>
      <c r="L35" s="19">
        <f t="shared" si="15"/>
        <v>0</v>
      </c>
      <c r="M35" s="19">
        <f t="shared" si="15"/>
        <v>0</v>
      </c>
      <c r="N35" s="19">
        <f t="shared" si="15"/>
        <v>0</v>
      </c>
      <c r="O35" s="19">
        <f t="shared" si="15"/>
        <v>0</v>
      </c>
      <c r="P35" s="20">
        <f>SUM(P26:P34)</f>
        <v>0</v>
      </c>
    </row>
    <row r="36" spans="2:15" ht="14.25" thickTop="1">
      <c r="B36" s="6" t="s">
        <v>42</v>
      </c>
      <c r="C36" s="7">
        <f aca="true" t="shared" si="16" ref="C36:O36">C25-C35</f>
        <v>0</v>
      </c>
      <c r="D36" s="7">
        <f t="shared" si="16"/>
        <v>0</v>
      </c>
      <c r="E36" s="7">
        <f t="shared" si="16"/>
        <v>0</v>
      </c>
      <c r="F36" s="7">
        <f t="shared" si="16"/>
        <v>0</v>
      </c>
      <c r="G36" s="7">
        <f t="shared" si="16"/>
        <v>0</v>
      </c>
      <c r="H36" s="7">
        <f t="shared" si="16"/>
        <v>0</v>
      </c>
      <c r="I36" s="7">
        <f t="shared" si="16"/>
        <v>0</v>
      </c>
      <c r="J36" s="7">
        <f t="shared" si="16"/>
        <v>0</v>
      </c>
      <c r="K36" s="7">
        <f t="shared" si="16"/>
        <v>0</v>
      </c>
      <c r="L36" s="7">
        <f t="shared" si="16"/>
        <v>0</v>
      </c>
      <c r="M36" s="7">
        <f t="shared" si="16"/>
        <v>0</v>
      </c>
      <c r="N36" s="7">
        <f t="shared" si="16"/>
        <v>0</v>
      </c>
      <c r="O36" s="7">
        <f t="shared" si="16"/>
        <v>0</v>
      </c>
    </row>
    <row r="39" spans="2:16" ht="13.5">
      <c r="B39" s="6" t="s">
        <v>25</v>
      </c>
      <c r="D39" s="7">
        <f aca="true" t="shared" si="17" ref="D39:O39">D15</f>
        <v>0</v>
      </c>
      <c r="E39" s="7">
        <f t="shared" si="17"/>
        <v>0</v>
      </c>
      <c r="F39" s="7">
        <f t="shared" si="17"/>
        <v>0</v>
      </c>
      <c r="G39" s="7">
        <f t="shared" si="17"/>
        <v>0</v>
      </c>
      <c r="H39" s="7">
        <f t="shared" si="17"/>
        <v>0</v>
      </c>
      <c r="I39" s="7">
        <f t="shared" si="17"/>
        <v>0</v>
      </c>
      <c r="J39" s="7">
        <f t="shared" si="17"/>
        <v>0</v>
      </c>
      <c r="K39" s="7">
        <f t="shared" si="17"/>
        <v>0</v>
      </c>
      <c r="L39" s="7">
        <f t="shared" si="17"/>
        <v>0</v>
      </c>
      <c r="M39" s="7">
        <f t="shared" si="17"/>
        <v>0</v>
      </c>
      <c r="N39" s="7">
        <f t="shared" si="17"/>
        <v>0</v>
      </c>
      <c r="O39" s="7">
        <f t="shared" si="17"/>
        <v>0</v>
      </c>
      <c r="P39" s="9">
        <f aca="true" t="shared" si="18" ref="P39:P57">SUM(C39:O39)</f>
        <v>0</v>
      </c>
    </row>
    <row r="40" spans="2:16" ht="13.5">
      <c r="B40" s="6" t="s">
        <v>43</v>
      </c>
      <c r="D40" s="7">
        <f>D17</f>
        <v>0</v>
      </c>
      <c r="E40" s="7">
        <f aca="true" t="shared" si="19" ref="E40:O40">E17</f>
        <v>0</v>
      </c>
      <c r="F40" s="7">
        <f t="shared" si="19"/>
        <v>0</v>
      </c>
      <c r="G40" s="7">
        <f t="shared" si="19"/>
        <v>0</v>
      </c>
      <c r="H40" s="7">
        <f t="shared" si="19"/>
        <v>0</v>
      </c>
      <c r="I40" s="7">
        <f t="shared" si="19"/>
        <v>0</v>
      </c>
      <c r="J40" s="7">
        <f t="shared" si="19"/>
        <v>0</v>
      </c>
      <c r="K40" s="7">
        <f t="shared" si="19"/>
        <v>0</v>
      </c>
      <c r="L40" s="7">
        <f t="shared" si="19"/>
        <v>0</v>
      </c>
      <c r="M40" s="7">
        <f t="shared" si="19"/>
        <v>0</v>
      </c>
      <c r="N40" s="7">
        <f t="shared" si="19"/>
        <v>0</v>
      </c>
      <c r="O40" s="7">
        <f t="shared" si="19"/>
        <v>0</v>
      </c>
      <c r="P40" s="9">
        <f t="shared" si="18"/>
        <v>0</v>
      </c>
    </row>
    <row r="41" spans="2:16" ht="13.5">
      <c r="B41" s="6" t="s">
        <v>44</v>
      </c>
      <c r="D41" s="7">
        <f aca="true" t="shared" si="20" ref="D41:O43">C20-D20</f>
        <v>0</v>
      </c>
      <c r="E41" s="7">
        <f t="shared" si="20"/>
        <v>0</v>
      </c>
      <c r="F41" s="7">
        <f t="shared" si="20"/>
        <v>0</v>
      </c>
      <c r="G41" s="7">
        <f t="shared" si="20"/>
        <v>0</v>
      </c>
      <c r="H41" s="7">
        <f t="shared" si="20"/>
        <v>0</v>
      </c>
      <c r="I41" s="7">
        <f t="shared" si="20"/>
        <v>0</v>
      </c>
      <c r="J41" s="7">
        <f t="shared" si="20"/>
        <v>0</v>
      </c>
      <c r="K41" s="7">
        <f t="shared" si="20"/>
        <v>0</v>
      </c>
      <c r="L41" s="7">
        <f t="shared" si="20"/>
        <v>0</v>
      </c>
      <c r="M41" s="7">
        <f t="shared" si="20"/>
        <v>0</v>
      </c>
      <c r="N41" s="7">
        <f t="shared" si="20"/>
        <v>0</v>
      </c>
      <c r="O41" s="7">
        <f t="shared" si="20"/>
        <v>0</v>
      </c>
      <c r="P41" s="9">
        <f t="shared" si="18"/>
        <v>0</v>
      </c>
    </row>
    <row r="42" spans="2:16" ht="13.5">
      <c r="B42" s="6" t="s">
        <v>45</v>
      </c>
      <c r="D42" s="7">
        <f t="shared" si="20"/>
        <v>0</v>
      </c>
      <c r="E42" s="7">
        <f t="shared" si="20"/>
        <v>0</v>
      </c>
      <c r="F42" s="7">
        <f t="shared" si="20"/>
        <v>0</v>
      </c>
      <c r="G42" s="7">
        <f t="shared" si="20"/>
        <v>0</v>
      </c>
      <c r="H42" s="7">
        <f t="shared" si="20"/>
        <v>0</v>
      </c>
      <c r="I42" s="7">
        <f t="shared" si="20"/>
        <v>0</v>
      </c>
      <c r="J42" s="7">
        <f t="shared" si="20"/>
        <v>0</v>
      </c>
      <c r="K42" s="7">
        <f t="shared" si="20"/>
        <v>0</v>
      </c>
      <c r="L42" s="7">
        <f t="shared" si="20"/>
        <v>0</v>
      </c>
      <c r="M42" s="7">
        <f t="shared" si="20"/>
        <v>0</v>
      </c>
      <c r="N42" s="7">
        <f t="shared" si="20"/>
        <v>0</v>
      </c>
      <c r="O42" s="7">
        <f t="shared" si="20"/>
        <v>0</v>
      </c>
      <c r="P42" s="9">
        <f t="shared" si="18"/>
        <v>0</v>
      </c>
    </row>
    <row r="43" spans="2:16" ht="13.5">
      <c r="B43" s="6" t="s">
        <v>46</v>
      </c>
      <c r="D43" s="7">
        <f t="shared" si="20"/>
        <v>0</v>
      </c>
      <c r="E43" s="7">
        <f t="shared" si="20"/>
        <v>0</v>
      </c>
      <c r="F43" s="7">
        <f t="shared" si="20"/>
        <v>0</v>
      </c>
      <c r="G43" s="7">
        <f t="shared" si="20"/>
        <v>0</v>
      </c>
      <c r="H43" s="7">
        <f t="shared" si="20"/>
        <v>0</v>
      </c>
      <c r="I43" s="7">
        <f t="shared" si="20"/>
        <v>0</v>
      </c>
      <c r="J43" s="7">
        <f t="shared" si="20"/>
        <v>0</v>
      </c>
      <c r="K43" s="7">
        <f t="shared" si="20"/>
        <v>0</v>
      </c>
      <c r="L43" s="7">
        <f t="shared" si="20"/>
        <v>0</v>
      </c>
      <c r="M43" s="7">
        <f t="shared" si="20"/>
        <v>0</v>
      </c>
      <c r="N43" s="7">
        <f t="shared" si="20"/>
        <v>0</v>
      </c>
      <c r="O43" s="7">
        <f t="shared" si="20"/>
        <v>0</v>
      </c>
      <c r="P43" s="9">
        <f t="shared" si="18"/>
        <v>0</v>
      </c>
    </row>
    <row r="44" spans="2:16" ht="13.5">
      <c r="B44" s="6" t="s">
        <v>47</v>
      </c>
      <c r="D44" s="7">
        <f>C24-D24</f>
        <v>0</v>
      </c>
      <c r="E44" s="7">
        <f aca="true" t="shared" si="21" ref="E44:O44">D24-E24</f>
        <v>0</v>
      </c>
      <c r="F44" s="7">
        <f t="shared" si="21"/>
        <v>0</v>
      </c>
      <c r="G44" s="7">
        <f t="shared" si="21"/>
        <v>0</v>
      </c>
      <c r="H44" s="7">
        <f t="shared" si="21"/>
        <v>0</v>
      </c>
      <c r="I44" s="7">
        <f t="shared" si="21"/>
        <v>0</v>
      </c>
      <c r="J44" s="7">
        <f t="shared" si="21"/>
        <v>0</v>
      </c>
      <c r="K44" s="7">
        <f t="shared" si="21"/>
        <v>0</v>
      </c>
      <c r="L44" s="7">
        <f t="shared" si="21"/>
        <v>0</v>
      </c>
      <c r="M44" s="7">
        <f t="shared" si="21"/>
        <v>0</v>
      </c>
      <c r="N44" s="7">
        <f t="shared" si="21"/>
        <v>0</v>
      </c>
      <c r="O44" s="7">
        <f t="shared" si="21"/>
        <v>0</v>
      </c>
      <c r="P44" s="9">
        <f t="shared" si="18"/>
        <v>0</v>
      </c>
    </row>
    <row r="45" spans="2:16" ht="13.5">
      <c r="B45" s="6" t="s">
        <v>48</v>
      </c>
      <c r="D45" s="7">
        <f aca="true" t="shared" si="22" ref="D45:O46">D26-C26</f>
        <v>0</v>
      </c>
      <c r="E45" s="7">
        <f t="shared" si="22"/>
        <v>0</v>
      </c>
      <c r="F45" s="7">
        <f t="shared" si="22"/>
        <v>0</v>
      </c>
      <c r="G45" s="7">
        <f t="shared" si="22"/>
        <v>0</v>
      </c>
      <c r="H45" s="7">
        <f t="shared" si="22"/>
        <v>0</v>
      </c>
      <c r="I45" s="7">
        <f t="shared" si="22"/>
        <v>0</v>
      </c>
      <c r="J45" s="7">
        <f t="shared" si="22"/>
        <v>0</v>
      </c>
      <c r="K45" s="7">
        <f t="shared" si="22"/>
        <v>0</v>
      </c>
      <c r="L45" s="7">
        <f t="shared" si="22"/>
        <v>0</v>
      </c>
      <c r="M45" s="7">
        <f t="shared" si="22"/>
        <v>0</v>
      </c>
      <c r="N45" s="7">
        <f t="shared" si="22"/>
        <v>0</v>
      </c>
      <c r="O45" s="7">
        <f t="shared" si="22"/>
        <v>0</v>
      </c>
      <c r="P45" s="9">
        <f t="shared" si="18"/>
        <v>0</v>
      </c>
    </row>
    <row r="46" spans="2:16" ht="13.5">
      <c r="B46" s="6" t="s">
        <v>49</v>
      </c>
      <c r="D46" s="7">
        <f t="shared" si="22"/>
        <v>0</v>
      </c>
      <c r="E46" s="7">
        <f t="shared" si="22"/>
        <v>0</v>
      </c>
      <c r="F46" s="7">
        <f t="shared" si="22"/>
        <v>0</v>
      </c>
      <c r="G46" s="7">
        <f t="shared" si="22"/>
        <v>0</v>
      </c>
      <c r="H46" s="7">
        <f t="shared" si="22"/>
        <v>0</v>
      </c>
      <c r="I46" s="7">
        <f t="shared" si="22"/>
        <v>0</v>
      </c>
      <c r="J46" s="7">
        <f t="shared" si="22"/>
        <v>0</v>
      </c>
      <c r="K46" s="7">
        <f t="shared" si="22"/>
        <v>0</v>
      </c>
      <c r="L46" s="7">
        <f t="shared" si="22"/>
        <v>0</v>
      </c>
      <c r="M46" s="7">
        <f t="shared" si="22"/>
        <v>0</v>
      </c>
      <c r="N46" s="7">
        <f t="shared" si="22"/>
        <v>0</v>
      </c>
      <c r="O46" s="7">
        <f t="shared" si="22"/>
        <v>0</v>
      </c>
      <c r="P46" s="9">
        <f t="shared" si="18"/>
        <v>0</v>
      </c>
    </row>
    <row r="47" spans="2:16" ht="13.5">
      <c r="B47" s="6" t="s">
        <v>50</v>
      </c>
      <c r="D47" s="7">
        <f aca="true" t="shared" si="23" ref="D47:O47">D29-C29</f>
        <v>0</v>
      </c>
      <c r="E47" s="7">
        <f t="shared" si="23"/>
        <v>0</v>
      </c>
      <c r="F47" s="7">
        <f t="shared" si="23"/>
        <v>0</v>
      </c>
      <c r="G47" s="7">
        <f t="shared" si="23"/>
        <v>0</v>
      </c>
      <c r="H47" s="7">
        <f t="shared" si="23"/>
        <v>0</v>
      </c>
      <c r="I47" s="7">
        <f t="shared" si="23"/>
        <v>0</v>
      </c>
      <c r="J47" s="7">
        <f t="shared" si="23"/>
        <v>0</v>
      </c>
      <c r="K47" s="7">
        <f t="shared" si="23"/>
        <v>0</v>
      </c>
      <c r="L47" s="7">
        <f t="shared" si="23"/>
        <v>0</v>
      </c>
      <c r="M47" s="7">
        <f t="shared" si="23"/>
        <v>0</v>
      </c>
      <c r="N47" s="7">
        <f t="shared" si="23"/>
        <v>0</v>
      </c>
      <c r="O47" s="7">
        <f t="shared" si="23"/>
        <v>0</v>
      </c>
      <c r="P47" s="9">
        <f t="shared" si="18"/>
        <v>0</v>
      </c>
    </row>
    <row r="48" spans="2:16" ht="14.25" thickBot="1">
      <c r="B48" s="18" t="s">
        <v>51</v>
      </c>
      <c r="C48" s="19"/>
      <c r="D48" s="19">
        <f aca="true" t="shared" si="24" ref="D48:O48">SUM(D39:D47)</f>
        <v>0</v>
      </c>
      <c r="E48" s="19">
        <f t="shared" si="24"/>
        <v>0</v>
      </c>
      <c r="F48" s="19">
        <f t="shared" si="24"/>
        <v>0</v>
      </c>
      <c r="G48" s="19">
        <f t="shared" si="24"/>
        <v>0</v>
      </c>
      <c r="H48" s="19">
        <f t="shared" si="24"/>
        <v>0</v>
      </c>
      <c r="I48" s="19">
        <f t="shared" si="24"/>
        <v>0</v>
      </c>
      <c r="J48" s="19">
        <f t="shared" si="24"/>
        <v>0</v>
      </c>
      <c r="K48" s="19">
        <f t="shared" si="24"/>
        <v>0</v>
      </c>
      <c r="L48" s="19">
        <f t="shared" si="24"/>
        <v>0</v>
      </c>
      <c r="M48" s="19">
        <f t="shared" si="24"/>
        <v>0</v>
      </c>
      <c r="N48" s="19">
        <f t="shared" si="24"/>
        <v>0</v>
      </c>
      <c r="O48" s="19">
        <f t="shared" si="24"/>
        <v>0</v>
      </c>
      <c r="P48" s="20">
        <f t="shared" si="18"/>
        <v>0</v>
      </c>
    </row>
    <row r="49" ht="14.25" thickTop="1">
      <c r="P49" s="6">
        <f t="shared" si="18"/>
        <v>0</v>
      </c>
    </row>
    <row r="50" spans="2:16" ht="13.5">
      <c r="B50" s="6" t="s">
        <v>52</v>
      </c>
      <c r="D50" s="22">
        <v>0</v>
      </c>
      <c r="E50" s="22">
        <v>0</v>
      </c>
      <c r="F50" s="22">
        <v>0</v>
      </c>
      <c r="G50" s="22">
        <v>0</v>
      </c>
      <c r="H50" s="22">
        <v>0</v>
      </c>
      <c r="I50" s="22">
        <v>0</v>
      </c>
      <c r="J50" s="22">
        <v>0</v>
      </c>
      <c r="K50" s="22">
        <v>0</v>
      </c>
      <c r="L50" s="22">
        <v>0</v>
      </c>
      <c r="M50" s="22">
        <v>0</v>
      </c>
      <c r="N50" s="22">
        <v>0</v>
      </c>
      <c r="O50" s="22">
        <v>0</v>
      </c>
      <c r="P50" s="7">
        <f t="shared" si="18"/>
        <v>0</v>
      </c>
    </row>
    <row r="51" spans="2:16" ht="14.25" thickBot="1">
      <c r="B51" s="18" t="s">
        <v>53</v>
      </c>
      <c r="C51" s="19"/>
      <c r="D51" s="19">
        <f aca="true" t="shared" si="25" ref="D51:O51">SUM(D50)</f>
        <v>0</v>
      </c>
      <c r="E51" s="19">
        <f t="shared" si="25"/>
        <v>0</v>
      </c>
      <c r="F51" s="19">
        <f t="shared" si="25"/>
        <v>0</v>
      </c>
      <c r="G51" s="19">
        <f t="shared" si="25"/>
        <v>0</v>
      </c>
      <c r="H51" s="19">
        <f t="shared" si="25"/>
        <v>0</v>
      </c>
      <c r="I51" s="19">
        <f t="shared" si="25"/>
        <v>0</v>
      </c>
      <c r="J51" s="19">
        <f t="shared" si="25"/>
        <v>0</v>
      </c>
      <c r="K51" s="19">
        <f t="shared" si="25"/>
        <v>0</v>
      </c>
      <c r="L51" s="19">
        <f t="shared" si="25"/>
        <v>0</v>
      </c>
      <c r="M51" s="19">
        <f t="shared" si="25"/>
        <v>0</v>
      </c>
      <c r="N51" s="19">
        <f t="shared" si="25"/>
        <v>0</v>
      </c>
      <c r="O51" s="19">
        <f t="shared" si="25"/>
        <v>0</v>
      </c>
      <c r="P51" s="19">
        <f t="shared" si="18"/>
        <v>0</v>
      </c>
    </row>
    <row r="52" ht="14.25" thickTop="1">
      <c r="P52" s="7"/>
    </row>
    <row r="53" spans="2:16" ht="13.5">
      <c r="B53" s="6" t="s">
        <v>37</v>
      </c>
      <c r="D53" s="7">
        <f aca="true" t="shared" si="26" ref="D53:O54">D30-C30</f>
        <v>0</v>
      </c>
      <c r="E53" s="7">
        <f t="shared" si="26"/>
        <v>0</v>
      </c>
      <c r="F53" s="7">
        <f t="shared" si="26"/>
        <v>0</v>
      </c>
      <c r="G53" s="7">
        <f t="shared" si="26"/>
        <v>0</v>
      </c>
      <c r="H53" s="7">
        <f t="shared" si="26"/>
        <v>0</v>
      </c>
      <c r="I53" s="7">
        <f t="shared" si="26"/>
        <v>0</v>
      </c>
      <c r="J53" s="7">
        <f t="shared" si="26"/>
        <v>0</v>
      </c>
      <c r="K53" s="7">
        <f t="shared" si="26"/>
        <v>0</v>
      </c>
      <c r="L53" s="7">
        <f t="shared" si="26"/>
        <v>0</v>
      </c>
      <c r="M53" s="7">
        <f t="shared" si="26"/>
        <v>0</v>
      </c>
      <c r="N53" s="7">
        <f t="shared" si="26"/>
        <v>0</v>
      </c>
      <c r="O53" s="7">
        <f t="shared" si="26"/>
        <v>0</v>
      </c>
      <c r="P53" s="7">
        <f t="shared" si="18"/>
        <v>0</v>
      </c>
    </row>
    <row r="54" spans="2:16" ht="13.5">
      <c r="B54" s="6" t="s">
        <v>38</v>
      </c>
      <c r="D54" s="7">
        <f t="shared" si="26"/>
        <v>0</v>
      </c>
      <c r="E54" s="7">
        <f t="shared" si="26"/>
        <v>0</v>
      </c>
      <c r="F54" s="7">
        <f t="shared" si="26"/>
        <v>0</v>
      </c>
      <c r="G54" s="7">
        <f t="shared" si="26"/>
        <v>0</v>
      </c>
      <c r="H54" s="7">
        <f t="shared" si="26"/>
        <v>0</v>
      </c>
      <c r="I54" s="7">
        <f t="shared" si="26"/>
        <v>0</v>
      </c>
      <c r="J54" s="7">
        <f t="shared" si="26"/>
        <v>0</v>
      </c>
      <c r="K54" s="7">
        <f t="shared" si="26"/>
        <v>0</v>
      </c>
      <c r="L54" s="7">
        <f t="shared" si="26"/>
        <v>0</v>
      </c>
      <c r="M54" s="7">
        <f t="shared" si="26"/>
        <v>0</v>
      </c>
      <c r="N54" s="7">
        <f t="shared" si="26"/>
        <v>0</v>
      </c>
      <c r="O54" s="7">
        <f t="shared" si="26"/>
        <v>0</v>
      </c>
      <c r="P54" s="7">
        <f t="shared" si="18"/>
        <v>0</v>
      </c>
    </row>
    <row r="55" spans="2:16" ht="13.5">
      <c r="B55" s="6" t="s">
        <v>54</v>
      </c>
      <c r="D55" s="7">
        <f aca="true" t="shared" si="27" ref="D55:O55">D28-C28</f>
        <v>0</v>
      </c>
      <c r="E55" s="7">
        <f t="shared" si="27"/>
        <v>0</v>
      </c>
      <c r="F55" s="7">
        <f t="shared" si="27"/>
        <v>0</v>
      </c>
      <c r="G55" s="7">
        <f t="shared" si="27"/>
        <v>0</v>
      </c>
      <c r="H55" s="7">
        <f t="shared" si="27"/>
        <v>0</v>
      </c>
      <c r="I55" s="7">
        <f t="shared" si="27"/>
        <v>0</v>
      </c>
      <c r="J55" s="7">
        <f t="shared" si="27"/>
        <v>0</v>
      </c>
      <c r="K55" s="7">
        <f t="shared" si="27"/>
        <v>0</v>
      </c>
      <c r="L55" s="7">
        <f t="shared" si="27"/>
        <v>0</v>
      </c>
      <c r="M55" s="7">
        <f t="shared" si="27"/>
        <v>0</v>
      </c>
      <c r="N55" s="7">
        <f t="shared" si="27"/>
        <v>0</v>
      </c>
      <c r="O55" s="7">
        <f t="shared" si="27"/>
        <v>0</v>
      </c>
      <c r="P55" s="7">
        <f t="shared" si="18"/>
        <v>0</v>
      </c>
    </row>
    <row r="56" spans="2:16" ht="14.25" thickBot="1">
      <c r="B56" s="18" t="s">
        <v>55</v>
      </c>
      <c r="C56" s="19"/>
      <c r="D56" s="19">
        <f aca="true" t="shared" si="28" ref="D56:O56">SUM(D53:D55)</f>
        <v>0</v>
      </c>
      <c r="E56" s="19">
        <f t="shared" si="28"/>
        <v>0</v>
      </c>
      <c r="F56" s="19">
        <f t="shared" si="28"/>
        <v>0</v>
      </c>
      <c r="G56" s="19">
        <f t="shared" si="28"/>
        <v>0</v>
      </c>
      <c r="H56" s="19">
        <f t="shared" si="28"/>
        <v>0</v>
      </c>
      <c r="I56" s="19">
        <f t="shared" si="28"/>
        <v>0</v>
      </c>
      <c r="J56" s="19">
        <f t="shared" si="28"/>
        <v>0</v>
      </c>
      <c r="K56" s="19">
        <f t="shared" si="28"/>
        <v>0</v>
      </c>
      <c r="L56" s="19">
        <f t="shared" si="28"/>
        <v>0</v>
      </c>
      <c r="M56" s="19">
        <f t="shared" si="28"/>
        <v>0</v>
      </c>
      <c r="N56" s="19">
        <f t="shared" si="28"/>
        <v>0</v>
      </c>
      <c r="O56" s="19">
        <f t="shared" si="28"/>
        <v>0</v>
      </c>
      <c r="P56" s="19">
        <f t="shared" si="18"/>
        <v>0</v>
      </c>
    </row>
    <row r="57" spans="2:16" ht="14.25" thickTop="1">
      <c r="B57" s="18" t="s">
        <v>56</v>
      </c>
      <c r="D57" s="7">
        <f aca="true" t="shared" si="29" ref="D57:O57">D48+D51+D56</f>
        <v>0</v>
      </c>
      <c r="E57" s="7">
        <f t="shared" si="29"/>
        <v>0</v>
      </c>
      <c r="F57" s="7">
        <f t="shared" si="29"/>
        <v>0</v>
      </c>
      <c r="G57" s="7">
        <f t="shared" si="29"/>
        <v>0</v>
      </c>
      <c r="H57" s="7">
        <f t="shared" si="29"/>
        <v>0</v>
      </c>
      <c r="I57" s="7">
        <f t="shared" si="29"/>
        <v>0</v>
      </c>
      <c r="J57" s="7">
        <f t="shared" si="29"/>
        <v>0</v>
      </c>
      <c r="K57" s="7">
        <f t="shared" si="29"/>
        <v>0</v>
      </c>
      <c r="L57" s="7">
        <f t="shared" si="29"/>
        <v>0</v>
      </c>
      <c r="M57" s="7">
        <f t="shared" si="29"/>
        <v>0</v>
      </c>
      <c r="N57" s="7">
        <f t="shared" si="29"/>
        <v>0</v>
      </c>
      <c r="O57" s="7">
        <f t="shared" si="29"/>
        <v>0</v>
      </c>
      <c r="P57" s="7">
        <f t="shared" si="18"/>
        <v>0</v>
      </c>
    </row>
    <row r="58" spans="2:16" ht="13.5">
      <c r="B58" s="6" t="s">
        <v>57</v>
      </c>
      <c r="D58" s="7">
        <f aca="true" t="shared" si="30" ref="D58:O58">C19</f>
        <v>0</v>
      </c>
      <c r="E58" s="7">
        <f t="shared" si="30"/>
        <v>0</v>
      </c>
      <c r="F58" s="7">
        <f t="shared" si="30"/>
        <v>0</v>
      </c>
      <c r="G58" s="7">
        <f t="shared" si="30"/>
        <v>0</v>
      </c>
      <c r="H58" s="7">
        <f t="shared" si="30"/>
        <v>0</v>
      </c>
      <c r="I58" s="7">
        <f t="shared" si="30"/>
        <v>0</v>
      </c>
      <c r="J58" s="7">
        <f t="shared" si="30"/>
        <v>0</v>
      </c>
      <c r="K58" s="7">
        <f t="shared" si="30"/>
        <v>0</v>
      </c>
      <c r="L58" s="7">
        <f t="shared" si="30"/>
        <v>0</v>
      </c>
      <c r="M58" s="7">
        <f t="shared" si="30"/>
        <v>0</v>
      </c>
      <c r="N58" s="7">
        <f t="shared" si="30"/>
        <v>0</v>
      </c>
      <c r="O58" s="7">
        <f t="shared" si="30"/>
        <v>0</v>
      </c>
      <c r="P58" s="7">
        <f>D58</f>
        <v>0</v>
      </c>
    </row>
    <row r="59" spans="2:16" ht="14.25" thickBot="1">
      <c r="B59" s="6" t="s">
        <v>58</v>
      </c>
      <c r="D59" s="19">
        <f aca="true" t="shared" si="31" ref="D59:O59">SUM(D57:D58)</f>
        <v>0</v>
      </c>
      <c r="E59" s="19">
        <f t="shared" si="31"/>
        <v>0</v>
      </c>
      <c r="F59" s="19">
        <f t="shared" si="31"/>
        <v>0</v>
      </c>
      <c r="G59" s="19">
        <f t="shared" si="31"/>
        <v>0</v>
      </c>
      <c r="H59" s="19">
        <f t="shared" si="31"/>
        <v>0</v>
      </c>
      <c r="I59" s="19">
        <f t="shared" si="31"/>
        <v>0</v>
      </c>
      <c r="J59" s="19">
        <f t="shared" si="31"/>
        <v>0</v>
      </c>
      <c r="K59" s="19">
        <f t="shared" si="31"/>
        <v>0</v>
      </c>
      <c r="L59" s="19">
        <f t="shared" si="31"/>
        <v>0</v>
      </c>
      <c r="M59" s="19">
        <f t="shared" si="31"/>
        <v>0</v>
      </c>
      <c r="N59" s="19">
        <f t="shared" si="31"/>
        <v>0</v>
      </c>
      <c r="O59" s="19">
        <f t="shared" si="31"/>
        <v>0</v>
      </c>
      <c r="P59" s="19">
        <f>SUM(P57:P58)</f>
        <v>0</v>
      </c>
    </row>
    <row r="60" ht="14.25" thickTop="1"/>
    <row r="62" spans="3:15" s="4" customFormat="1" ht="13.5">
      <c r="C62" s="5"/>
      <c r="D62" s="5"/>
      <c r="E62" s="5"/>
      <c r="F62" s="5"/>
      <c r="G62" s="5"/>
      <c r="H62" s="5"/>
      <c r="I62" s="5"/>
      <c r="J62" s="5"/>
      <c r="K62" s="5"/>
      <c r="L62" s="5"/>
      <c r="M62" s="5"/>
      <c r="N62" s="5"/>
      <c r="O62" s="5"/>
    </row>
    <row r="63" spans="3:15" s="4" customFormat="1" ht="13.5">
      <c r="C63" s="5"/>
      <c r="D63" s="5"/>
      <c r="E63" s="5"/>
      <c r="F63" s="5"/>
      <c r="G63" s="5"/>
      <c r="H63" s="5"/>
      <c r="I63" s="5"/>
      <c r="J63" s="5"/>
      <c r="K63" s="5"/>
      <c r="L63" s="5"/>
      <c r="M63" s="5"/>
      <c r="N63" s="5"/>
      <c r="O63" s="5"/>
    </row>
    <row r="64" spans="3:15" s="4" customFormat="1" ht="13.5">
      <c r="C64" s="5"/>
      <c r="D64" s="5"/>
      <c r="E64" s="5"/>
      <c r="F64" s="5"/>
      <c r="G64" s="5"/>
      <c r="H64" s="5"/>
      <c r="I64" s="5"/>
      <c r="J64" s="5"/>
      <c r="K64" s="5"/>
      <c r="L64" s="5"/>
      <c r="M64" s="5"/>
      <c r="N64" s="5"/>
      <c r="O64" s="5"/>
    </row>
    <row r="65" spans="3:15" s="4" customFormat="1" ht="13.5">
      <c r="C65" s="5"/>
      <c r="D65" s="5"/>
      <c r="E65" s="5"/>
      <c r="F65" s="5"/>
      <c r="G65" s="5"/>
      <c r="H65" s="5"/>
      <c r="I65" s="5"/>
      <c r="J65" s="5"/>
      <c r="K65" s="5"/>
      <c r="L65" s="5"/>
      <c r="M65" s="5"/>
      <c r="N65" s="5"/>
      <c r="O65" s="5"/>
    </row>
    <row r="66" spans="3:15" s="4" customFormat="1" ht="13.5">
      <c r="C66" s="5"/>
      <c r="D66" s="5"/>
      <c r="E66" s="5"/>
      <c r="F66" s="5"/>
      <c r="G66" s="5"/>
      <c r="H66" s="5"/>
      <c r="I66" s="5"/>
      <c r="J66" s="5"/>
      <c r="K66" s="5"/>
      <c r="L66" s="5"/>
      <c r="M66" s="5"/>
      <c r="N66" s="5"/>
      <c r="O66" s="5"/>
    </row>
    <row r="67" spans="3:15" s="4" customFormat="1" ht="13.5">
      <c r="C67" s="5"/>
      <c r="D67" s="5"/>
      <c r="E67" s="5"/>
      <c r="F67" s="5"/>
      <c r="G67" s="5"/>
      <c r="H67" s="5"/>
      <c r="I67" s="5"/>
      <c r="J67" s="5"/>
      <c r="K67" s="5"/>
      <c r="L67" s="5"/>
      <c r="M67" s="5"/>
      <c r="N67" s="5"/>
      <c r="O67" s="5"/>
    </row>
    <row r="68" spans="3:15" s="4" customFormat="1" ht="13.5">
      <c r="C68" s="5"/>
      <c r="D68" s="5"/>
      <c r="E68" s="5"/>
      <c r="F68" s="5"/>
      <c r="G68" s="5"/>
      <c r="H68" s="5"/>
      <c r="I68" s="5"/>
      <c r="J68" s="5"/>
      <c r="K68" s="5"/>
      <c r="L68" s="5"/>
      <c r="M68" s="5"/>
      <c r="N68" s="5"/>
      <c r="O68" s="5"/>
    </row>
    <row r="69" spans="3:15" s="4" customFormat="1" ht="13.5">
      <c r="C69" s="5"/>
      <c r="D69" s="5"/>
      <c r="E69" s="5"/>
      <c r="F69" s="5"/>
      <c r="G69" s="5"/>
      <c r="H69" s="5"/>
      <c r="I69" s="5"/>
      <c r="J69" s="5"/>
      <c r="K69" s="5"/>
      <c r="L69" s="5"/>
      <c r="M69" s="5"/>
      <c r="N69" s="5"/>
      <c r="O69" s="5"/>
    </row>
    <row r="70" spans="3:15" s="4" customFormat="1" ht="13.5">
      <c r="C70" s="5"/>
      <c r="D70" s="5"/>
      <c r="E70" s="5"/>
      <c r="F70" s="5"/>
      <c r="G70" s="5"/>
      <c r="H70" s="5"/>
      <c r="I70" s="5"/>
      <c r="J70" s="5"/>
      <c r="K70" s="5"/>
      <c r="L70" s="5"/>
      <c r="M70" s="5"/>
      <c r="N70" s="5"/>
      <c r="O70" s="5"/>
    </row>
    <row r="71" spans="3:15" s="4" customFormat="1" ht="13.5">
      <c r="C71" s="5"/>
      <c r="D71" s="5"/>
      <c r="E71" s="5"/>
      <c r="F71" s="5"/>
      <c r="G71" s="5"/>
      <c r="H71" s="5"/>
      <c r="I71" s="5"/>
      <c r="J71" s="5"/>
      <c r="K71" s="5"/>
      <c r="L71" s="5"/>
      <c r="M71" s="5"/>
      <c r="N71" s="5"/>
      <c r="O71" s="5"/>
    </row>
    <row r="72" spans="3:15" s="4" customFormat="1" ht="13.5">
      <c r="C72" s="5"/>
      <c r="D72" s="5"/>
      <c r="E72" s="5"/>
      <c r="F72" s="5"/>
      <c r="G72" s="5"/>
      <c r="H72" s="5"/>
      <c r="I72" s="5"/>
      <c r="J72" s="5"/>
      <c r="K72" s="5"/>
      <c r="L72" s="5"/>
      <c r="M72" s="5"/>
      <c r="N72" s="5"/>
      <c r="O72" s="5"/>
    </row>
    <row r="73" spans="3:15" s="4" customFormat="1" ht="13.5">
      <c r="C73" s="5"/>
      <c r="D73" s="5"/>
      <c r="E73" s="5"/>
      <c r="F73" s="5"/>
      <c r="G73" s="5"/>
      <c r="H73" s="5"/>
      <c r="I73" s="5"/>
      <c r="J73" s="5"/>
      <c r="K73" s="5"/>
      <c r="L73" s="5"/>
      <c r="M73" s="5"/>
      <c r="N73" s="5"/>
      <c r="O73" s="5"/>
    </row>
    <row r="74" spans="3:15" s="4" customFormat="1" ht="13.5">
      <c r="C74" s="5"/>
      <c r="D74" s="5"/>
      <c r="E74" s="5"/>
      <c r="F74" s="5"/>
      <c r="G74" s="5"/>
      <c r="H74" s="5"/>
      <c r="I74" s="5"/>
      <c r="J74" s="5"/>
      <c r="K74" s="5"/>
      <c r="L74" s="5"/>
      <c r="M74" s="5"/>
      <c r="N74" s="5"/>
      <c r="O74" s="5"/>
    </row>
    <row r="75" spans="3:15" s="4" customFormat="1" ht="13.5">
      <c r="C75" s="5"/>
      <c r="D75" s="5"/>
      <c r="E75" s="5"/>
      <c r="F75" s="5"/>
      <c r="G75" s="5"/>
      <c r="H75" s="5"/>
      <c r="I75" s="5"/>
      <c r="J75" s="5"/>
      <c r="K75" s="5"/>
      <c r="L75" s="5"/>
      <c r="M75" s="5"/>
      <c r="N75" s="5"/>
      <c r="O75" s="5"/>
    </row>
    <row r="76" spans="3:15" s="4" customFormat="1" ht="13.5">
      <c r="C76" s="5"/>
      <c r="D76" s="5"/>
      <c r="E76" s="5"/>
      <c r="F76" s="5"/>
      <c r="G76" s="5"/>
      <c r="H76" s="5"/>
      <c r="I76" s="5"/>
      <c r="J76" s="5"/>
      <c r="K76" s="5"/>
      <c r="L76" s="5"/>
      <c r="M76" s="5"/>
      <c r="N76" s="5"/>
      <c r="O76" s="5"/>
    </row>
    <row r="77" spans="3:15" s="4" customFormat="1" ht="13.5">
      <c r="C77" s="5"/>
      <c r="D77" s="5"/>
      <c r="E77" s="5"/>
      <c r="F77" s="5"/>
      <c r="G77" s="5"/>
      <c r="H77" s="5"/>
      <c r="I77" s="5"/>
      <c r="J77" s="5"/>
      <c r="K77" s="5"/>
      <c r="L77" s="5"/>
      <c r="M77" s="5"/>
      <c r="N77" s="5"/>
      <c r="O77" s="5"/>
    </row>
    <row r="78" spans="3:15" s="4" customFormat="1" ht="13.5">
      <c r="C78" s="5"/>
      <c r="D78" s="5"/>
      <c r="E78" s="5"/>
      <c r="F78" s="5"/>
      <c r="G78" s="5"/>
      <c r="H78" s="5"/>
      <c r="I78" s="5"/>
      <c r="J78" s="5"/>
      <c r="K78" s="5"/>
      <c r="L78" s="5"/>
      <c r="M78" s="5"/>
      <c r="N78" s="5"/>
      <c r="O78" s="5"/>
    </row>
    <row r="79" spans="3:15" s="4" customFormat="1" ht="13.5">
      <c r="C79" s="5"/>
      <c r="D79" s="5"/>
      <c r="E79" s="5"/>
      <c r="F79" s="5"/>
      <c r="G79" s="5"/>
      <c r="H79" s="5"/>
      <c r="I79" s="5"/>
      <c r="J79" s="5"/>
      <c r="K79" s="5"/>
      <c r="L79" s="5"/>
      <c r="M79" s="5"/>
      <c r="N79" s="5"/>
      <c r="O79" s="5"/>
    </row>
    <row r="80" spans="3:15" s="4" customFormat="1" ht="13.5">
      <c r="C80" s="5"/>
      <c r="D80" s="5"/>
      <c r="E80" s="5"/>
      <c r="F80" s="5"/>
      <c r="G80" s="5"/>
      <c r="H80" s="5"/>
      <c r="I80" s="5"/>
      <c r="J80" s="5"/>
      <c r="K80" s="5"/>
      <c r="L80" s="5"/>
      <c r="M80" s="5"/>
      <c r="N80" s="5"/>
      <c r="O80" s="5"/>
    </row>
    <row r="81" spans="3:15" s="4" customFormat="1" ht="13.5">
      <c r="C81" s="5"/>
      <c r="D81" s="5"/>
      <c r="E81" s="5"/>
      <c r="F81" s="5"/>
      <c r="G81" s="5"/>
      <c r="H81" s="5"/>
      <c r="I81" s="5"/>
      <c r="J81" s="5"/>
      <c r="K81" s="5"/>
      <c r="L81" s="5"/>
      <c r="M81" s="5"/>
      <c r="N81" s="5"/>
      <c r="O81" s="5"/>
    </row>
    <row r="82" spans="3:15" s="4" customFormat="1" ht="13.5">
      <c r="C82" s="5"/>
      <c r="D82" s="5"/>
      <c r="E82" s="5"/>
      <c r="F82" s="5"/>
      <c r="G82" s="5"/>
      <c r="H82" s="5"/>
      <c r="I82" s="5"/>
      <c r="J82" s="5"/>
      <c r="K82" s="5"/>
      <c r="L82" s="5"/>
      <c r="M82" s="5"/>
      <c r="N82" s="5"/>
      <c r="O82" s="5"/>
    </row>
    <row r="83" spans="3:15" s="4" customFormat="1" ht="13.5">
      <c r="C83" s="5"/>
      <c r="D83" s="5"/>
      <c r="E83" s="5"/>
      <c r="F83" s="5"/>
      <c r="G83" s="5"/>
      <c r="H83" s="5"/>
      <c r="I83" s="5"/>
      <c r="J83" s="5"/>
      <c r="K83" s="5"/>
      <c r="L83" s="5"/>
      <c r="M83" s="5"/>
      <c r="N83" s="5"/>
      <c r="O83" s="5"/>
    </row>
    <row r="84" spans="3:15" s="4" customFormat="1" ht="13.5">
      <c r="C84" s="5"/>
      <c r="D84" s="5"/>
      <c r="E84" s="5"/>
      <c r="F84" s="5"/>
      <c r="G84" s="5"/>
      <c r="H84" s="5"/>
      <c r="I84" s="5"/>
      <c r="J84" s="5"/>
      <c r="K84" s="5"/>
      <c r="L84" s="5"/>
      <c r="M84" s="5"/>
      <c r="N84" s="5"/>
      <c r="O84" s="5"/>
    </row>
    <row r="85" spans="3:15" s="4" customFormat="1" ht="13.5">
      <c r="C85" s="5"/>
      <c r="D85" s="5"/>
      <c r="E85" s="5"/>
      <c r="F85" s="5"/>
      <c r="G85" s="5"/>
      <c r="H85" s="5"/>
      <c r="I85" s="5"/>
      <c r="J85" s="5"/>
      <c r="K85" s="5"/>
      <c r="L85" s="5"/>
      <c r="M85" s="5"/>
      <c r="N85" s="5"/>
      <c r="O85" s="5"/>
    </row>
    <row r="86" spans="3:15" s="4" customFormat="1" ht="13.5">
      <c r="C86" s="5"/>
      <c r="D86" s="5"/>
      <c r="E86" s="5"/>
      <c r="F86" s="5"/>
      <c r="G86" s="5"/>
      <c r="H86" s="5"/>
      <c r="I86" s="5"/>
      <c r="J86" s="5"/>
      <c r="K86" s="5"/>
      <c r="L86" s="5"/>
      <c r="M86" s="5"/>
      <c r="N86" s="5"/>
      <c r="O86" s="5"/>
    </row>
    <row r="87" spans="3:15" s="4" customFormat="1" ht="13.5">
      <c r="C87" s="5"/>
      <c r="D87" s="5"/>
      <c r="E87" s="5"/>
      <c r="F87" s="5"/>
      <c r="G87" s="5"/>
      <c r="H87" s="5"/>
      <c r="I87" s="5"/>
      <c r="J87" s="5"/>
      <c r="K87" s="5"/>
      <c r="L87" s="5"/>
      <c r="M87" s="5"/>
      <c r="N87" s="5"/>
      <c r="O87" s="5"/>
    </row>
    <row r="88" spans="3:15" s="4" customFormat="1" ht="13.5">
      <c r="C88" s="5"/>
      <c r="D88" s="5"/>
      <c r="E88" s="5"/>
      <c r="F88" s="5"/>
      <c r="G88" s="5"/>
      <c r="H88" s="5"/>
      <c r="I88" s="5"/>
      <c r="J88" s="5"/>
      <c r="K88" s="5"/>
      <c r="L88" s="5"/>
      <c r="M88" s="5"/>
      <c r="N88" s="5"/>
      <c r="O88" s="5"/>
    </row>
    <row r="89" spans="3:15" s="4" customFormat="1" ht="13.5">
      <c r="C89" s="5"/>
      <c r="D89" s="5"/>
      <c r="E89" s="5"/>
      <c r="F89" s="5"/>
      <c r="G89" s="5"/>
      <c r="H89" s="5"/>
      <c r="I89" s="5"/>
      <c r="J89" s="5"/>
      <c r="K89" s="5"/>
      <c r="L89" s="5"/>
      <c r="M89" s="5"/>
      <c r="N89" s="5"/>
      <c r="O89" s="5"/>
    </row>
    <row r="90" spans="3:15" s="4" customFormat="1" ht="13.5">
      <c r="C90" s="5"/>
      <c r="D90" s="5"/>
      <c r="E90" s="5"/>
      <c r="F90" s="5"/>
      <c r="G90" s="5"/>
      <c r="H90" s="5"/>
      <c r="I90" s="5"/>
      <c r="J90" s="5"/>
      <c r="K90" s="5"/>
      <c r="L90" s="5"/>
      <c r="M90" s="5"/>
      <c r="N90" s="5"/>
      <c r="O90" s="5"/>
    </row>
    <row r="91" spans="3:15" s="4" customFormat="1" ht="13.5">
      <c r="C91" s="5"/>
      <c r="D91" s="5"/>
      <c r="E91" s="5"/>
      <c r="F91" s="5"/>
      <c r="G91" s="5"/>
      <c r="H91" s="5"/>
      <c r="I91" s="5"/>
      <c r="J91" s="5"/>
      <c r="K91" s="5"/>
      <c r="L91" s="5"/>
      <c r="M91" s="5"/>
      <c r="N91" s="5"/>
      <c r="O91" s="5"/>
    </row>
    <row r="92" spans="3:15" s="4" customFormat="1" ht="13.5">
      <c r="C92" s="5"/>
      <c r="D92" s="5"/>
      <c r="E92" s="5"/>
      <c r="F92" s="5"/>
      <c r="G92" s="5"/>
      <c r="H92" s="5"/>
      <c r="I92" s="5"/>
      <c r="J92" s="5"/>
      <c r="K92" s="5"/>
      <c r="L92" s="5"/>
      <c r="M92" s="5"/>
      <c r="N92" s="5"/>
      <c r="O92" s="5"/>
    </row>
    <row r="93" spans="3:15" s="4" customFormat="1" ht="13.5">
      <c r="C93" s="5"/>
      <c r="D93" s="5"/>
      <c r="E93" s="5"/>
      <c r="F93" s="5"/>
      <c r="G93" s="5"/>
      <c r="H93" s="5"/>
      <c r="I93" s="5"/>
      <c r="J93" s="5"/>
      <c r="K93" s="5"/>
      <c r="L93" s="5"/>
      <c r="M93" s="5"/>
      <c r="N93" s="5"/>
      <c r="O93" s="5"/>
    </row>
    <row r="94" spans="3:15" s="4" customFormat="1" ht="13.5">
      <c r="C94" s="5"/>
      <c r="D94" s="5"/>
      <c r="E94" s="5"/>
      <c r="F94" s="5"/>
      <c r="G94" s="5"/>
      <c r="H94" s="5"/>
      <c r="I94" s="5"/>
      <c r="J94" s="5"/>
      <c r="K94" s="5"/>
      <c r="L94" s="5"/>
      <c r="M94" s="5"/>
      <c r="N94" s="5"/>
      <c r="O94" s="5"/>
    </row>
    <row r="95" spans="3:15" s="4" customFormat="1" ht="13.5">
      <c r="C95" s="5"/>
      <c r="D95" s="5"/>
      <c r="E95" s="5"/>
      <c r="F95" s="5"/>
      <c r="G95" s="5"/>
      <c r="H95" s="5"/>
      <c r="I95" s="5"/>
      <c r="J95" s="5"/>
      <c r="K95" s="5"/>
      <c r="L95" s="5"/>
      <c r="M95" s="5"/>
      <c r="N95" s="5"/>
      <c r="O95" s="5"/>
    </row>
    <row r="96" spans="3:15" s="4" customFormat="1" ht="13.5">
      <c r="C96" s="5"/>
      <c r="D96" s="5"/>
      <c r="E96" s="5"/>
      <c r="F96" s="5"/>
      <c r="G96" s="5"/>
      <c r="H96" s="5"/>
      <c r="I96" s="5"/>
      <c r="J96" s="5"/>
      <c r="K96" s="5"/>
      <c r="L96" s="5"/>
      <c r="M96" s="5"/>
      <c r="N96" s="5"/>
      <c r="O96" s="5"/>
    </row>
    <row r="97" spans="3:15" s="4" customFormat="1" ht="13.5">
      <c r="C97" s="5"/>
      <c r="D97" s="5"/>
      <c r="E97" s="5"/>
      <c r="F97" s="5"/>
      <c r="G97" s="5"/>
      <c r="H97" s="5"/>
      <c r="I97" s="5"/>
      <c r="J97" s="5"/>
      <c r="K97" s="5"/>
      <c r="L97" s="5"/>
      <c r="M97" s="5"/>
      <c r="N97" s="5"/>
      <c r="O97" s="5"/>
    </row>
    <row r="98" spans="3:15" s="4" customFormat="1" ht="13.5">
      <c r="C98" s="5"/>
      <c r="D98" s="5"/>
      <c r="E98" s="5"/>
      <c r="F98" s="5"/>
      <c r="G98" s="5"/>
      <c r="H98" s="5"/>
      <c r="I98" s="5"/>
      <c r="J98" s="5"/>
      <c r="K98" s="5"/>
      <c r="L98" s="5"/>
      <c r="M98" s="5"/>
      <c r="N98" s="5"/>
      <c r="O98" s="5"/>
    </row>
    <row r="99" spans="3:15" s="4" customFormat="1" ht="13.5">
      <c r="C99" s="5"/>
      <c r="D99" s="5"/>
      <c r="E99" s="5"/>
      <c r="F99" s="5"/>
      <c r="G99" s="5"/>
      <c r="H99" s="5"/>
      <c r="I99" s="5"/>
      <c r="J99" s="5"/>
      <c r="K99" s="5"/>
      <c r="L99" s="5"/>
      <c r="M99" s="5"/>
      <c r="N99" s="5"/>
      <c r="O99" s="5"/>
    </row>
    <row r="100" spans="3:15" s="4" customFormat="1" ht="13.5">
      <c r="C100" s="5"/>
      <c r="D100" s="5"/>
      <c r="E100" s="5"/>
      <c r="F100" s="5"/>
      <c r="G100" s="5"/>
      <c r="H100" s="5"/>
      <c r="I100" s="5"/>
      <c r="J100" s="5"/>
      <c r="K100" s="5"/>
      <c r="L100" s="5"/>
      <c r="M100" s="5"/>
      <c r="N100" s="5"/>
      <c r="O100" s="5"/>
    </row>
    <row r="101" spans="3:15" s="4" customFormat="1" ht="13.5">
      <c r="C101" s="5"/>
      <c r="D101" s="5"/>
      <c r="E101" s="5"/>
      <c r="F101" s="5"/>
      <c r="G101" s="5"/>
      <c r="H101" s="5"/>
      <c r="I101" s="5"/>
      <c r="J101" s="5"/>
      <c r="K101" s="5"/>
      <c r="L101" s="5"/>
      <c r="M101" s="5"/>
      <c r="N101" s="5"/>
      <c r="O101" s="5"/>
    </row>
    <row r="102" spans="3:15" s="4" customFormat="1" ht="13.5">
      <c r="C102" s="5"/>
      <c r="D102" s="5"/>
      <c r="E102" s="5"/>
      <c r="F102" s="5"/>
      <c r="G102" s="5"/>
      <c r="H102" s="5"/>
      <c r="I102" s="5"/>
      <c r="J102" s="5"/>
      <c r="K102" s="5"/>
      <c r="L102" s="5"/>
      <c r="M102" s="5"/>
      <c r="N102" s="5"/>
      <c r="O102" s="5"/>
    </row>
    <row r="103" spans="3:15" s="4" customFormat="1" ht="13.5">
      <c r="C103" s="5"/>
      <c r="D103" s="5"/>
      <c r="E103" s="5"/>
      <c r="F103" s="5"/>
      <c r="G103" s="5"/>
      <c r="H103" s="5"/>
      <c r="I103" s="5"/>
      <c r="J103" s="5"/>
      <c r="K103" s="5"/>
      <c r="L103" s="5"/>
      <c r="M103" s="5"/>
      <c r="N103" s="5"/>
      <c r="O103" s="5"/>
    </row>
    <row r="104" spans="3:15" s="4" customFormat="1" ht="13.5">
      <c r="C104" s="5"/>
      <c r="D104" s="5"/>
      <c r="E104" s="5"/>
      <c r="F104" s="5"/>
      <c r="G104" s="5"/>
      <c r="H104" s="5"/>
      <c r="I104" s="5"/>
      <c r="J104" s="5"/>
      <c r="K104" s="5"/>
      <c r="L104" s="5"/>
      <c r="M104" s="5"/>
      <c r="N104" s="5"/>
      <c r="O104" s="5"/>
    </row>
    <row r="105" spans="3:15" s="4" customFormat="1" ht="13.5">
      <c r="C105" s="5"/>
      <c r="D105" s="5"/>
      <c r="E105" s="5"/>
      <c r="F105" s="5"/>
      <c r="G105" s="5"/>
      <c r="H105" s="5"/>
      <c r="I105" s="5"/>
      <c r="J105" s="5"/>
      <c r="K105" s="5"/>
      <c r="L105" s="5"/>
      <c r="M105" s="5"/>
      <c r="N105" s="5"/>
      <c r="O105" s="5"/>
    </row>
    <row r="106" spans="3:15" s="4" customFormat="1" ht="13.5">
      <c r="C106" s="5"/>
      <c r="D106" s="5"/>
      <c r="E106" s="5"/>
      <c r="F106" s="5"/>
      <c r="G106" s="5"/>
      <c r="H106" s="5"/>
      <c r="I106" s="5"/>
      <c r="J106" s="5"/>
      <c r="K106" s="5"/>
      <c r="L106" s="5"/>
      <c r="M106" s="5"/>
      <c r="N106" s="5"/>
      <c r="O106" s="5"/>
    </row>
    <row r="107" spans="3:15" s="4" customFormat="1" ht="13.5">
      <c r="C107" s="5"/>
      <c r="D107" s="5"/>
      <c r="E107" s="5"/>
      <c r="F107" s="5"/>
      <c r="G107" s="5"/>
      <c r="H107" s="5"/>
      <c r="I107" s="5"/>
      <c r="J107" s="5"/>
      <c r="K107" s="5"/>
      <c r="L107" s="5"/>
      <c r="M107" s="5"/>
      <c r="N107" s="5"/>
      <c r="O107" s="5"/>
    </row>
    <row r="108" spans="3:15" s="4" customFormat="1" ht="13.5">
      <c r="C108" s="5"/>
      <c r="D108" s="5"/>
      <c r="E108" s="5"/>
      <c r="F108" s="5"/>
      <c r="G108" s="5"/>
      <c r="H108" s="5"/>
      <c r="I108" s="5"/>
      <c r="J108" s="5"/>
      <c r="K108" s="5"/>
      <c r="L108" s="5"/>
      <c r="M108" s="5"/>
      <c r="N108" s="5"/>
      <c r="O108" s="5"/>
    </row>
    <row r="109" spans="3:15" s="4" customFormat="1" ht="13.5">
      <c r="C109" s="5"/>
      <c r="D109" s="5"/>
      <c r="E109" s="5"/>
      <c r="F109" s="5"/>
      <c r="G109" s="5"/>
      <c r="H109" s="5"/>
      <c r="I109" s="5"/>
      <c r="J109" s="5"/>
      <c r="K109" s="5"/>
      <c r="L109" s="5"/>
      <c r="M109" s="5"/>
      <c r="N109" s="5"/>
      <c r="O109" s="5"/>
    </row>
    <row r="110" spans="3:15" s="4" customFormat="1" ht="13.5">
      <c r="C110" s="5"/>
      <c r="D110" s="5"/>
      <c r="E110" s="5"/>
      <c r="F110" s="5"/>
      <c r="G110" s="5"/>
      <c r="H110" s="5"/>
      <c r="I110" s="5"/>
      <c r="J110" s="5"/>
      <c r="K110" s="5"/>
      <c r="L110" s="5"/>
      <c r="M110" s="5"/>
      <c r="N110" s="5"/>
      <c r="O110" s="5"/>
    </row>
    <row r="111" spans="3:15" s="4" customFormat="1" ht="13.5">
      <c r="C111" s="5"/>
      <c r="D111" s="5"/>
      <c r="E111" s="5"/>
      <c r="F111" s="5"/>
      <c r="G111" s="5"/>
      <c r="H111" s="5"/>
      <c r="I111" s="5"/>
      <c r="J111" s="5"/>
      <c r="K111" s="5"/>
      <c r="L111" s="5"/>
      <c r="M111" s="5"/>
      <c r="N111" s="5"/>
      <c r="O111" s="5"/>
    </row>
    <row r="112" spans="3:15" s="4" customFormat="1" ht="13.5">
      <c r="C112" s="5"/>
      <c r="D112" s="5"/>
      <c r="E112" s="5"/>
      <c r="F112" s="5"/>
      <c r="G112" s="5"/>
      <c r="H112" s="5"/>
      <c r="I112" s="5"/>
      <c r="J112" s="5"/>
      <c r="K112" s="5"/>
      <c r="L112" s="5"/>
      <c r="M112" s="5"/>
      <c r="N112" s="5"/>
      <c r="O112" s="5"/>
    </row>
    <row r="113" spans="3:15" s="4" customFormat="1" ht="13.5">
      <c r="C113" s="5"/>
      <c r="D113" s="5"/>
      <c r="E113" s="5"/>
      <c r="F113" s="5"/>
      <c r="G113" s="5"/>
      <c r="H113" s="5"/>
      <c r="I113" s="5"/>
      <c r="J113" s="5"/>
      <c r="K113" s="5"/>
      <c r="L113" s="5"/>
      <c r="M113" s="5"/>
      <c r="N113" s="5"/>
      <c r="O113" s="5"/>
    </row>
    <row r="114" spans="3:15" s="4" customFormat="1" ht="13.5">
      <c r="C114" s="5"/>
      <c r="D114" s="5"/>
      <c r="E114" s="5"/>
      <c r="F114" s="5"/>
      <c r="G114" s="5"/>
      <c r="H114" s="5"/>
      <c r="I114" s="5"/>
      <c r="J114" s="5"/>
      <c r="K114" s="5"/>
      <c r="L114" s="5"/>
      <c r="M114" s="5"/>
      <c r="N114" s="5"/>
      <c r="O114" s="5"/>
    </row>
    <row r="115" spans="3:15" s="4" customFormat="1" ht="13.5">
      <c r="C115" s="5"/>
      <c r="D115" s="5"/>
      <c r="E115" s="5"/>
      <c r="F115" s="5"/>
      <c r="G115" s="5"/>
      <c r="H115" s="5"/>
      <c r="I115" s="5"/>
      <c r="J115" s="5"/>
      <c r="K115" s="5"/>
      <c r="L115" s="5"/>
      <c r="M115" s="5"/>
      <c r="N115" s="5"/>
      <c r="O115" s="5"/>
    </row>
    <row r="116" spans="3:15" s="4" customFormat="1" ht="13.5">
      <c r="C116" s="5"/>
      <c r="D116" s="5"/>
      <c r="E116" s="5"/>
      <c r="F116" s="5"/>
      <c r="G116" s="5"/>
      <c r="H116" s="5"/>
      <c r="I116" s="5"/>
      <c r="J116" s="5"/>
      <c r="K116" s="5"/>
      <c r="L116" s="5"/>
      <c r="M116" s="5"/>
      <c r="N116" s="5"/>
      <c r="O116" s="5"/>
    </row>
    <row r="117" spans="3:15" s="4" customFormat="1" ht="13.5">
      <c r="C117" s="5"/>
      <c r="D117" s="5"/>
      <c r="E117" s="5"/>
      <c r="F117" s="5"/>
      <c r="G117" s="5"/>
      <c r="H117" s="5"/>
      <c r="I117" s="5"/>
      <c r="J117" s="5"/>
      <c r="K117" s="5"/>
      <c r="L117" s="5"/>
      <c r="M117" s="5"/>
      <c r="N117" s="5"/>
      <c r="O117" s="5"/>
    </row>
    <row r="118" spans="3:15" s="4" customFormat="1" ht="13.5">
      <c r="C118" s="5"/>
      <c r="D118" s="5"/>
      <c r="E118" s="5"/>
      <c r="F118" s="5"/>
      <c r="G118" s="5"/>
      <c r="H118" s="5"/>
      <c r="I118" s="5"/>
      <c r="J118" s="5"/>
      <c r="K118" s="5"/>
      <c r="L118" s="5"/>
      <c r="M118" s="5"/>
      <c r="N118" s="5"/>
      <c r="O118" s="5"/>
    </row>
    <row r="119" spans="3:15" s="4" customFormat="1" ht="13.5">
      <c r="C119" s="5"/>
      <c r="D119" s="5"/>
      <c r="E119" s="5"/>
      <c r="F119" s="5"/>
      <c r="G119" s="5"/>
      <c r="H119" s="5"/>
      <c r="I119" s="5"/>
      <c r="J119" s="5"/>
      <c r="K119" s="5"/>
      <c r="L119" s="5"/>
      <c r="M119" s="5"/>
      <c r="N119" s="5"/>
      <c r="O119" s="5"/>
    </row>
    <row r="120" spans="3:15" s="4" customFormat="1" ht="13.5">
      <c r="C120" s="5"/>
      <c r="D120" s="5"/>
      <c r="E120" s="5"/>
      <c r="F120" s="5"/>
      <c r="G120" s="5"/>
      <c r="H120" s="5"/>
      <c r="I120" s="5"/>
      <c r="J120" s="5"/>
      <c r="K120" s="5"/>
      <c r="L120" s="5"/>
      <c r="M120" s="5"/>
      <c r="N120" s="5"/>
      <c r="O120" s="5"/>
    </row>
    <row r="121" spans="3:15" s="4" customFormat="1" ht="13.5">
      <c r="C121" s="5"/>
      <c r="D121" s="5"/>
      <c r="E121" s="5"/>
      <c r="F121" s="5"/>
      <c r="G121" s="5"/>
      <c r="H121" s="5"/>
      <c r="I121" s="5"/>
      <c r="J121" s="5"/>
      <c r="K121" s="5"/>
      <c r="L121" s="5"/>
      <c r="M121" s="5"/>
      <c r="N121" s="5"/>
      <c r="O121" s="5"/>
    </row>
    <row r="122" spans="3:15" s="4" customFormat="1" ht="13.5">
      <c r="C122" s="5"/>
      <c r="D122" s="5"/>
      <c r="E122" s="5"/>
      <c r="F122" s="5"/>
      <c r="G122" s="5"/>
      <c r="H122" s="5"/>
      <c r="I122" s="5"/>
      <c r="J122" s="5"/>
      <c r="K122" s="5"/>
      <c r="L122" s="5"/>
      <c r="M122" s="5"/>
      <c r="N122" s="5"/>
      <c r="O122" s="5"/>
    </row>
    <row r="123" spans="3:15" s="4" customFormat="1" ht="13.5">
      <c r="C123" s="5"/>
      <c r="D123" s="5"/>
      <c r="E123" s="5"/>
      <c r="F123" s="5"/>
      <c r="G123" s="5"/>
      <c r="H123" s="5"/>
      <c r="I123" s="5"/>
      <c r="J123" s="5"/>
      <c r="K123" s="5"/>
      <c r="L123" s="5"/>
      <c r="M123" s="5"/>
      <c r="N123" s="5"/>
      <c r="O123" s="5"/>
    </row>
    <row r="124" spans="3:15" s="4" customFormat="1" ht="13.5">
      <c r="C124" s="5"/>
      <c r="D124" s="5"/>
      <c r="E124" s="5"/>
      <c r="F124" s="5"/>
      <c r="G124" s="5"/>
      <c r="H124" s="5"/>
      <c r="I124" s="5"/>
      <c r="J124" s="5"/>
      <c r="K124" s="5"/>
      <c r="L124" s="5"/>
      <c r="M124" s="5"/>
      <c r="N124" s="5"/>
      <c r="O124" s="5"/>
    </row>
    <row r="125" spans="3:15" s="4" customFormat="1" ht="13.5">
      <c r="C125" s="5"/>
      <c r="D125" s="5"/>
      <c r="E125" s="5"/>
      <c r="F125" s="5"/>
      <c r="G125" s="5"/>
      <c r="H125" s="5"/>
      <c r="I125" s="5"/>
      <c r="J125" s="5"/>
      <c r="K125" s="5"/>
      <c r="L125" s="5"/>
      <c r="M125" s="5"/>
      <c r="N125" s="5"/>
      <c r="O125" s="5"/>
    </row>
    <row r="126" spans="3:15" s="4" customFormat="1" ht="13.5">
      <c r="C126" s="5"/>
      <c r="D126" s="5"/>
      <c r="E126" s="5"/>
      <c r="F126" s="5"/>
      <c r="G126" s="5"/>
      <c r="H126" s="5"/>
      <c r="I126" s="5"/>
      <c r="J126" s="5"/>
      <c r="K126" s="5"/>
      <c r="L126" s="5"/>
      <c r="M126" s="5"/>
      <c r="N126" s="5"/>
      <c r="O126" s="5"/>
    </row>
    <row r="127" spans="3:15" s="4" customFormat="1" ht="13.5">
      <c r="C127" s="5"/>
      <c r="D127" s="5"/>
      <c r="E127" s="5"/>
      <c r="F127" s="5"/>
      <c r="G127" s="5"/>
      <c r="H127" s="5"/>
      <c r="I127" s="5"/>
      <c r="J127" s="5"/>
      <c r="K127" s="5"/>
      <c r="L127" s="5"/>
      <c r="M127" s="5"/>
      <c r="N127" s="5"/>
      <c r="O127" s="5"/>
    </row>
    <row r="128" spans="3:15" s="4" customFormat="1" ht="13.5">
      <c r="C128" s="5"/>
      <c r="D128" s="5"/>
      <c r="E128" s="5"/>
      <c r="F128" s="5"/>
      <c r="G128" s="5"/>
      <c r="H128" s="5"/>
      <c r="I128" s="5"/>
      <c r="J128" s="5"/>
      <c r="K128" s="5"/>
      <c r="L128" s="5"/>
      <c r="M128" s="5"/>
      <c r="N128" s="5"/>
      <c r="O128" s="5"/>
    </row>
    <row r="129" spans="3:15" s="4" customFormat="1" ht="13.5">
      <c r="C129" s="5"/>
      <c r="D129" s="5"/>
      <c r="E129" s="5"/>
      <c r="F129" s="5"/>
      <c r="G129" s="5"/>
      <c r="H129" s="5"/>
      <c r="I129" s="5"/>
      <c r="J129" s="5"/>
      <c r="K129" s="5"/>
      <c r="L129" s="5"/>
      <c r="M129" s="5"/>
      <c r="N129" s="5"/>
      <c r="O129" s="5"/>
    </row>
    <row r="130" spans="3:15" s="4" customFormat="1" ht="13.5">
      <c r="C130" s="5"/>
      <c r="D130" s="5"/>
      <c r="E130" s="5"/>
      <c r="F130" s="5"/>
      <c r="G130" s="5"/>
      <c r="H130" s="5"/>
      <c r="I130" s="5"/>
      <c r="J130" s="5"/>
      <c r="K130" s="5"/>
      <c r="L130" s="5"/>
      <c r="M130" s="5"/>
      <c r="N130" s="5"/>
      <c r="O130" s="5"/>
    </row>
    <row r="131" spans="3:15" s="4" customFormat="1" ht="13.5">
      <c r="C131" s="5"/>
      <c r="D131" s="5"/>
      <c r="E131" s="5"/>
      <c r="F131" s="5"/>
      <c r="G131" s="5"/>
      <c r="H131" s="5"/>
      <c r="I131" s="5"/>
      <c r="J131" s="5"/>
      <c r="K131" s="5"/>
      <c r="L131" s="5"/>
      <c r="M131" s="5"/>
      <c r="N131" s="5"/>
      <c r="O131" s="5"/>
    </row>
    <row r="132" spans="3:15" s="4" customFormat="1" ht="13.5">
      <c r="C132" s="5"/>
      <c r="D132" s="5"/>
      <c r="E132" s="5"/>
      <c r="F132" s="5"/>
      <c r="G132" s="5"/>
      <c r="H132" s="5"/>
      <c r="I132" s="5"/>
      <c r="J132" s="5"/>
      <c r="K132" s="5"/>
      <c r="L132" s="5"/>
      <c r="M132" s="5"/>
      <c r="N132" s="5"/>
      <c r="O132" s="5"/>
    </row>
    <row r="133" spans="3:15" s="4" customFormat="1" ht="13.5">
      <c r="C133" s="5"/>
      <c r="D133" s="5"/>
      <c r="E133" s="5"/>
      <c r="F133" s="5"/>
      <c r="G133" s="5"/>
      <c r="H133" s="5"/>
      <c r="I133" s="5"/>
      <c r="J133" s="5"/>
      <c r="K133" s="5"/>
      <c r="L133" s="5"/>
      <c r="M133" s="5"/>
      <c r="N133" s="5"/>
      <c r="O133" s="5"/>
    </row>
    <row r="134" spans="3:15" s="4" customFormat="1" ht="13.5">
      <c r="C134" s="5"/>
      <c r="D134" s="5"/>
      <c r="E134" s="5"/>
      <c r="F134" s="5"/>
      <c r="G134" s="5"/>
      <c r="H134" s="5"/>
      <c r="I134" s="5"/>
      <c r="J134" s="5"/>
      <c r="K134" s="5"/>
      <c r="L134" s="5"/>
      <c r="M134" s="5"/>
      <c r="N134" s="5"/>
      <c r="O134" s="5"/>
    </row>
    <row r="135" spans="3:15" s="4" customFormat="1" ht="13.5">
      <c r="C135" s="5"/>
      <c r="D135" s="5"/>
      <c r="E135" s="5"/>
      <c r="F135" s="5"/>
      <c r="G135" s="5"/>
      <c r="H135" s="5"/>
      <c r="I135" s="5"/>
      <c r="J135" s="5"/>
      <c r="K135" s="5"/>
      <c r="L135" s="5"/>
      <c r="M135" s="5"/>
      <c r="N135" s="5"/>
      <c r="O135" s="5"/>
    </row>
    <row r="136" spans="3:15" s="4" customFormat="1" ht="13.5">
      <c r="C136" s="5"/>
      <c r="D136" s="5"/>
      <c r="E136" s="5"/>
      <c r="F136" s="5"/>
      <c r="G136" s="5"/>
      <c r="H136" s="5"/>
      <c r="I136" s="5"/>
      <c r="J136" s="5"/>
      <c r="K136" s="5"/>
      <c r="L136" s="5"/>
      <c r="M136" s="5"/>
      <c r="N136" s="5"/>
      <c r="O136" s="5"/>
    </row>
    <row r="137" spans="3:15" s="4" customFormat="1" ht="13.5">
      <c r="C137" s="5"/>
      <c r="D137" s="5"/>
      <c r="E137" s="5"/>
      <c r="F137" s="5"/>
      <c r="G137" s="5"/>
      <c r="H137" s="5"/>
      <c r="I137" s="5"/>
      <c r="J137" s="5"/>
      <c r="K137" s="5"/>
      <c r="L137" s="5"/>
      <c r="M137" s="5"/>
      <c r="N137" s="5"/>
      <c r="O137" s="5"/>
    </row>
    <row r="138" spans="3:15" s="4" customFormat="1" ht="13.5">
      <c r="C138" s="5"/>
      <c r="D138" s="5"/>
      <c r="E138" s="5"/>
      <c r="F138" s="5"/>
      <c r="G138" s="5"/>
      <c r="H138" s="5"/>
      <c r="I138" s="5"/>
      <c r="J138" s="5"/>
      <c r="K138" s="5"/>
      <c r="L138" s="5"/>
      <c r="M138" s="5"/>
      <c r="N138" s="5"/>
      <c r="O138" s="5"/>
    </row>
    <row r="139" spans="3:15" s="4" customFormat="1" ht="13.5">
      <c r="C139" s="5"/>
      <c r="D139" s="5"/>
      <c r="E139" s="5"/>
      <c r="F139" s="5"/>
      <c r="G139" s="5"/>
      <c r="H139" s="5"/>
      <c r="I139" s="5"/>
      <c r="J139" s="5"/>
      <c r="K139" s="5"/>
      <c r="L139" s="5"/>
      <c r="M139" s="5"/>
      <c r="N139" s="5"/>
      <c r="O139" s="5"/>
    </row>
    <row r="140" spans="3:15" s="4" customFormat="1" ht="13.5">
      <c r="C140" s="5"/>
      <c r="D140" s="5"/>
      <c r="E140" s="5"/>
      <c r="F140" s="5"/>
      <c r="G140" s="5"/>
      <c r="H140" s="5"/>
      <c r="I140" s="5"/>
      <c r="J140" s="5"/>
      <c r="K140" s="5"/>
      <c r="L140" s="5"/>
      <c r="M140" s="5"/>
      <c r="N140" s="5"/>
      <c r="O140" s="5"/>
    </row>
    <row r="141" spans="3:15" s="4" customFormat="1" ht="13.5">
      <c r="C141" s="5"/>
      <c r="D141" s="5"/>
      <c r="E141" s="5"/>
      <c r="F141" s="5"/>
      <c r="G141" s="5"/>
      <c r="H141" s="5"/>
      <c r="I141" s="5"/>
      <c r="J141" s="5"/>
      <c r="K141" s="5"/>
      <c r="L141" s="5"/>
      <c r="M141" s="5"/>
      <c r="N141" s="5"/>
      <c r="O141" s="5"/>
    </row>
    <row r="142" spans="3:15" s="4" customFormat="1" ht="13.5">
      <c r="C142" s="5"/>
      <c r="D142" s="5"/>
      <c r="E142" s="5"/>
      <c r="F142" s="5"/>
      <c r="G142" s="5"/>
      <c r="H142" s="5"/>
      <c r="I142" s="5"/>
      <c r="J142" s="5"/>
      <c r="K142" s="5"/>
      <c r="L142" s="5"/>
      <c r="M142" s="5"/>
      <c r="N142" s="5"/>
      <c r="O142" s="5"/>
    </row>
    <row r="143" spans="3:15" s="4" customFormat="1" ht="13.5">
      <c r="C143" s="5"/>
      <c r="D143" s="5"/>
      <c r="E143" s="5"/>
      <c r="F143" s="5"/>
      <c r="G143" s="5"/>
      <c r="H143" s="5"/>
      <c r="I143" s="5"/>
      <c r="J143" s="5"/>
      <c r="K143" s="5"/>
      <c r="L143" s="5"/>
      <c r="M143" s="5"/>
      <c r="N143" s="5"/>
      <c r="O143" s="5"/>
    </row>
    <row r="144" spans="3:15" s="4" customFormat="1" ht="13.5">
      <c r="C144" s="5"/>
      <c r="D144" s="5"/>
      <c r="E144" s="5"/>
      <c r="F144" s="5"/>
      <c r="G144" s="5"/>
      <c r="H144" s="5"/>
      <c r="I144" s="5"/>
      <c r="J144" s="5"/>
      <c r="K144" s="5"/>
      <c r="L144" s="5"/>
      <c r="M144" s="5"/>
      <c r="N144" s="5"/>
      <c r="O144" s="5"/>
    </row>
    <row r="145" spans="3:15" s="4" customFormat="1" ht="13.5">
      <c r="C145" s="5"/>
      <c r="D145" s="5"/>
      <c r="E145" s="5"/>
      <c r="F145" s="5"/>
      <c r="G145" s="5"/>
      <c r="H145" s="5"/>
      <c r="I145" s="5"/>
      <c r="J145" s="5"/>
      <c r="K145" s="5"/>
      <c r="L145" s="5"/>
      <c r="M145" s="5"/>
      <c r="N145" s="5"/>
      <c r="O145" s="5"/>
    </row>
    <row r="146" spans="3:15" s="4" customFormat="1" ht="13.5">
      <c r="C146" s="5"/>
      <c r="D146" s="5"/>
      <c r="E146" s="5"/>
      <c r="F146" s="5"/>
      <c r="G146" s="5"/>
      <c r="H146" s="5"/>
      <c r="I146" s="5"/>
      <c r="J146" s="5"/>
      <c r="K146" s="5"/>
      <c r="L146" s="5"/>
      <c r="M146" s="5"/>
      <c r="N146" s="5"/>
      <c r="O146" s="5"/>
    </row>
    <row r="147" spans="3:15" s="4" customFormat="1" ht="13.5">
      <c r="C147" s="5"/>
      <c r="D147" s="5"/>
      <c r="E147" s="5"/>
      <c r="F147" s="5"/>
      <c r="G147" s="5"/>
      <c r="H147" s="5"/>
      <c r="I147" s="5"/>
      <c r="J147" s="5"/>
      <c r="K147" s="5"/>
      <c r="L147" s="5"/>
      <c r="M147" s="5"/>
      <c r="N147" s="5"/>
      <c r="O147" s="5"/>
    </row>
    <row r="148" spans="3:15" s="4" customFormat="1" ht="13.5">
      <c r="C148" s="5"/>
      <c r="D148" s="5"/>
      <c r="E148" s="5"/>
      <c r="F148" s="5"/>
      <c r="G148" s="5"/>
      <c r="H148" s="5"/>
      <c r="I148" s="5"/>
      <c r="J148" s="5"/>
      <c r="K148" s="5"/>
      <c r="L148" s="5"/>
      <c r="M148" s="5"/>
      <c r="N148" s="5"/>
      <c r="O148" s="5"/>
    </row>
    <row r="149" spans="3:15" s="4" customFormat="1" ht="13.5">
      <c r="C149" s="5"/>
      <c r="D149" s="5"/>
      <c r="E149" s="5"/>
      <c r="F149" s="5"/>
      <c r="G149" s="5"/>
      <c r="H149" s="5"/>
      <c r="I149" s="5"/>
      <c r="J149" s="5"/>
      <c r="K149" s="5"/>
      <c r="L149" s="5"/>
      <c r="M149" s="5"/>
      <c r="N149" s="5"/>
      <c r="O149" s="5"/>
    </row>
    <row r="150" spans="3:15" s="4" customFormat="1" ht="13.5">
      <c r="C150" s="5"/>
      <c r="D150" s="5"/>
      <c r="E150" s="5"/>
      <c r="F150" s="5"/>
      <c r="G150" s="5"/>
      <c r="H150" s="5"/>
      <c r="I150" s="5"/>
      <c r="J150" s="5"/>
      <c r="K150" s="5"/>
      <c r="L150" s="5"/>
      <c r="M150" s="5"/>
      <c r="N150" s="5"/>
      <c r="O150" s="5"/>
    </row>
    <row r="151" spans="3:15" s="4" customFormat="1" ht="13.5">
      <c r="C151" s="5"/>
      <c r="D151" s="5"/>
      <c r="E151" s="5"/>
      <c r="F151" s="5"/>
      <c r="G151" s="5"/>
      <c r="H151" s="5"/>
      <c r="I151" s="5"/>
      <c r="J151" s="5"/>
      <c r="K151" s="5"/>
      <c r="L151" s="5"/>
      <c r="M151" s="5"/>
      <c r="N151" s="5"/>
      <c r="O151" s="5"/>
    </row>
    <row r="152" spans="3:15" s="4" customFormat="1" ht="13.5">
      <c r="C152" s="5"/>
      <c r="D152" s="5"/>
      <c r="E152" s="5"/>
      <c r="F152" s="5"/>
      <c r="G152" s="5"/>
      <c r="H152" s="5"/>
      <c r="I152" s="5"/>
      <c r="J152" s="5"/>
      <c r="K152" s="5"/>
      <c r="L152" s="5"/>
      <c r="M152" s="5"/>
      <c r="N152" s="5"/>
      <c r="O152" s="5"/>
    </row>
    <row r="153" spans="3:15" s="4" customFormat="1" ht="13.5">
      <c r="C153" s="5"/>
      <c r="D153" s="5"/>
      <c r="E153" s="5"/>
      <c r="F153" s="5"/>
      <c r="G153" s="5"/>
      <c r="H153" s="5"/>
      <c r="I153" s="5"/>
      <c r="J153" s="5"/>
      <c r="K153" s="5"/>
      <c r="L153" s="5"/>
      <c r="M153" s="5"/>
      <c r="N153" s="5"/>
      <c r="O153" s="5"/>
    </row>
    <row r="154" spans="3:15" s="4" customFormat="1" ht="13.5">
      <c r="C154" s="5"/>
      <c r="D154" s="5"/>
      <c r="E154" s="5"/>
      <c r="F154" s="5"/>
      <c r="G154" s="5"/>
      <c r="H154" s="5"/>
      <c r="I154" s="5"/>
      <c r="J154" s="5"/>
      <c r="K154" s="5"/>
      <c r="L154" s="5"/>
      <c r="M154" s="5"/>
      <c r="N154" s="5"/>
      <c r="O154" s="5"/>
    </row>
    <row r="155" spans="3:15" s="4" customFormat="1" ht="13.5">
      <c r="C155" s="5"/>
      <c r="D155" s="5"/>
      <c r="E155" s="5"/>
      <c r="F155" s="5"/>
      <c r="G155" s="5"/>
      <c r="H155" s="5"/>
      <c r="I155" s="5"/>
      <c r="J155" s="5"/>
      <c r="K155" s="5"/>
      <c r="L155" s="5"/>
      <c r="M155" s="5"/>
      <c r="N155" s="5"/>
      <c r="O155" s="5"/>
    </row>
    <row r="156" spans="3:15" s="4" customFormat="1" ht="13.5">
      <c r="C156" s="5"/>
      <c r="D156" s="5"/>
      <c r="E156" s="5"/>
      <c r="F156" s="5"/>
      <c r="G156" s="5"/>
      <c r="H156" s="5"/>
      <c r="I156" s="5"/>
      <c r="J156" s="5"/>
      <c r="K156" s="5"/>
      <c r="L156" s="5"/>
      <c r="M156" s="5"/>
      <c r="N156" s="5"/>
      <c r="O156" s="5"/>
    </row>
    <row r="157" spans="3:15" s="4" customFormat="1" ht="13.5">
      <c r="C157" s="5"/>
      <c r="D157" s="5"/>
      <c r="E157" s="5"/>
      <c r="F157" s="5"/>
      <c r="G157" s="5"/>
      <c r="H157" s="5"/>
      <c r="I157" s="5"/>
      <c r="J157" s="5"/>
      <c r="K157" s="5"/>
      <c r="L157" s="5"/>
      <c r="M157" s="5"/>
      <c r="N157" s="5"/>
      <c r="O157" s="5"/>
    </row>
    <row r="158" spans="3:15" s="4" customFormat="1" ht="13.5">
      <c r="C158" s="5"/>
      <c r="D158" s="5"/>
      <c r="E158" s="5"/>
      <c r="F158" s="5"/>
      <c r="G158" s="5"/>
      <c r="H158" s="5"/>
      <c r="I158" s="5"/>
      <c r="J158" s="5"/>
      <c r="K158" s="5"/>
      <c r="L158" s="5"/>
      <c r="M158" s="5"/>
      <c r="N158" s="5"/>
      <c r="O158" s="5"/>
    </row>
    <row r="159" spans="3:15" s="4" customFormat="1" ht="13.5">
      <c r="C159" s="5"/>
      <c r="D159" s="5"/>
      <c r="E159" s="5"/>
      <c r="F159" s="5"/>
      <c r="G159" s="5"/>
      <c r="H159" s="5"/>
      <c r="I159" s="5"/>
      <c r="J159" s="5"/>
      <c r="K159" s="5"/>
      <c r="L159" s="5"/>
      <c r="M159" s="5"/>
      <c r="N159" s="5"/>
      <c r="O159" s="5"/>
    </row>
    <row r="160" spans="3:15" s="4" customFormat="1" ht="13.5">
      <c r="C160" s="5"/>
      <c r="D160" s="5"/>
      <c r="E160" s="5"/>
      <c r="F160" s="5"/>
      <c r="G160" s="5"/>
      <c r="H160" s="5"/>
      <c r="I160" s="5"/>
      <c r="J160" s="5"/>
      <c r="K160" s="5"/>
      <c r="L160" s="5"/>
      <c r="M160" s="5"/>
      <c r="N160" s="5"/>
      <c r="O160" s="5"/>
    </row>
    <row r="161" spans="3:15" s="4" customFormat="1" ht="13.5">
      <c r="C161" s="5"/>
      <c r="D161" s="5"/>
      <c r="E161" s="5"/>
      <c r="F161" s="5"/>
      <c r="G161" s="5"/>
      <c r="H161" s="5"/>
      <c r="I161" s="5"/>
      <c r="J161" s="5"/>
      <c r="K161" s="5"/>
      <c r="L161" s="5"/>
      <c r="M161" s="5"/>
      <c r="N161" s="5"/>
      <c r="O161" s="5"/>
    </row>
    <row r="162" spans="3:15" s="4" customFormat="1" ht="13.5">
      <c r="C162" s="5"/>
      <c r="D162" s="5"/>
      <c r="E162" s="5"/>
      <c r="F162" s="5"/>
      <c r="G162" s="5"/>
      <c r="H162" s="5"/>
      <c r="I162" s="5"/>
      <c r="J162" s="5"/>
      <c r="K162" s="5"/>
      <c r="L162" s="5"/>
      <c r="M162" s="5"/>
      <c r="N162" s="5"/>
      <c r="O162" s="5"/>
    </row>
    <row r="163" spans="3:15" s="4" customFormat="1" ht="13.5">
      <c r="C163" s="5"/>
      <c r="D163" s="5"/>
      <c r="E163" s="5"/>
      <c r="F163" s="5"/>
      <c r="G163" s="5"/>
      <c r="H163" s="5"/>
      <c r="I163" s="5"/>
      <c r="J163" s="5"/>
      <c r="K163" s="5"/>
      <c r="L163" s="5"/>
      <c r="M163" s="5"/>
      <c r="N163" s="5"/>
      <c r="O163" s="5"/>
    </row>
    <row r="164" spans="3:15" s="4" customFormat="1" ht="13.5">
      <c r="C164" s="5"/>
      <c r="D164" s="5"/>
      <c r="E164" s="5"/>
      <c r="F164" s="5"/>
      <c r="G164" s="5"/>
      <c r="H164" s="5"/>
      <c r="I164" s="5"/>
      <c r="J164" s="5"/>
      <c r="K164" s="5"/>
      <c r="L164" s="5"/>
      <c r="M164" s="5"/>
      <c r="N164" s="5"/>
      <c r="O164" s="5"/>
    </row>
    <row r="165" spans="3:15" s="4" customFormat="1" ht="13.5">
      <c r="C165" s="5"/>
      <c r="D165" s="5"/>
      <c r="E165" s="5"/>
      <c r="F165" s="5"/>
      <c r="G165" s="5"/>
      <c r="H165" s="5"/>
      <c r="I165" s="5"/>
      <c r="J165" s="5"/>
      <c r="K165" s="5"/>
      <c r="L165" s="5"/>
      <c r="M165" s="5"/>
      <c r="N165" s="5"/>
      <c r="O165" s="5"/>
    </row>
    <row r="166" spans="3:15" s="4" customFormat="1" ht="13.5">
      <c r="C166" s="5"/>
      <c r="D166" s="5"/>
      <c r="E166" s="5"/>
      <c r="F166" s="5"/>
      <c r="G166" s="5"/>
      <c r="H166" s="5"/>
      <c r="I166" s="5"/>
      <c r="J166" s="5"/>
      <c r="K166" s="5"/>
      <c r="L166" s="5"/>
      <c r="M166" s="5"/>
      <c r="N166" s="5"/>
      <c r="O166" s="5"/>
    </row>
    <row r="167" spans="3:15" s="4" customFormat="1" ht="13.5">
      <c r="C167" s="5"/>
      <c r="D167" s="5"/>
      <c r="E167" s="5"/>
      <c r="F167" s="5"/>
      <c r="G167" s="5"/>
      <c r="H167" s="5"/>
      <c r="I167" s="5"/>
      <c r="J167" s="5"/>
      <c r="K167" s="5"/>
      <c r="L167" s="5"/>
      <c r="M167" s="5"/>
      <c r="N167" s="5"/>
      <c r="O167" s="5"/>
    </row>
    <row r="168" spans="3:15" s="4" customFormat="1" ht="13.5">
      <c r="C168" s="5"/>
      <c r="D168" s="5"/>
      <c r="E168" s="5"/>
      <c r="F168" s="5"/>
      <c r="G168" s="5"/>
      <c r="H168" s="5"/>
      <c r="I168" s="5"/>
      <c r="J168" s="5"/>
      <c r="K168" s="5"/>
      <c r="L168" s="5"/>
      <c r="M168" s="5"/>
      <c r="N168" s="5"/>
      <c r="O168" s="5"/>
    </row>
    <row r="169" spans="3:15" s="4" customFormat="1" ht="13.5">
      <c r="C169" s="5"/>
      <c r="D169" s="5"/>
      <c r="E169" s="5"/>
      <c r="F169" s="5"/>
      <c r="G169" s="5"/>
      <c r="H169" s="5"/>
      <c r="I169" s="5"/>
      <c r="J169" s="5"/>
      <c r="K169" s="5"/>
      <c r="L169" s="5"/>
      <c r="M169" s="5"/>
      <c r="N169" s="5"/>
      <c r="O169" s="5"/>
    </row>
    <row r="170" spans="3:15" s="4" customFormat="1" ht="13.5">
      <c r="C170" s="5"/>
      <c r="D170" s="5"/>
      <c r="E170" s="5"/>
      <c r="F170" s="5"/>
      <c r="G170" s="5"/>
      <c r="H170" s="5"/>
      <c r="I170" s="5"/>
      <c r="J170" s="5"/>
      <c r="K170" s="5"/>
      <c r="L170" s="5"/>
      <c r="M170" s="5"/>
      <c r="N170" s="5"/>
      <c r="O170" s="5"/>
    </row>
    <row r="171" spans="3:15" s="4" customFormat="1" ht="13.5">
      <c r="C171" s="5"/>
      <c r="D171" s="5"/>
      <c r="E171" s="5"/>
      <c r="F171" s="5"/>
      <c r="G171" s="5"/>
      <c r="H171" s="5"/>
      <c r="I171" s="5"/>
      <c r="J171" s="5"/>
      <c r="K171" s="5"/>
      <c r="L171" s="5"/>
      <c r="M171" s="5"/>
      <c r="N171" s="5"/>
      <c r="O171" s="5"/>
    </row>
    <row r="172" spans="3:15" s="4" customFormat="1" ht="13.5">
      <c r="C172" s="5"/>
      <c r="D172" s="5"/>
      <c r="E172" s="5"/>
      <c r="F172" s="5"/>
      <c r="G172" s="5"/>
      <c r="H172" s="5"/>
      <c r="I172" s="5"/>
      <c r="J172" s="5"/>
      <c r="K172" s="5"/>
      <c r="L172" s="5"/>
      <c r="M172" s="5"/>
      <c r="N172" s="5"/>
      <c r="O172" s="5"/>
    </row>
    <row r="173" spans="3:15" s="4" customFormat="1" ht="13.5">
      <c r="C173" s="5"/>
      <c r="D173" s="5"/>
      <c r="E173" s="5"/>
      <c r="F173" s="5"/>
      <c r="G173" s="5"/>
      <c r="H173" s="5"/>
      <c r="I173" s="5"/>
      <c r="J173" s="5"/>
      <c r="K173" s="5"/>
      <c r="L173" s="5"/>
      <c r="M173" s="5"/>
      <c r="N173" s="5"/>
      <c r="O173" s="5"/>
    </row>
    <row r="174" spans="3:15" s="4" customFormat="1" ht="13.5">
      <c r="C174" s="5"/>
      <c r="D174" s="5"/>
      <c r="E174" s="5"/>
      <c r="F174" s="5"/>
      <c r="G174" s="5"/>
      <c r="H174" s="5"/>
      <c r="I174" s="5"/>
      <c r="J174" s="5"/>
      <c r="K174" s="5"/>
      <c r="L174" s="5"/>
      <c r="M174" s="5"/>
      <c r="N174" s="5"/>
      <c r="O174" s="5"/>
    </row>
    <row r="175" spans="3:15" s="4" customFormat="1" ht="13.5">
      <c r="C175" s="5"/>
      <c r="D175" s="5"/>
      <c r="E175" s="5"/>
      <c r="F175" s="5"/>
      <c r="G175" s="5"/>
      <c r="H175" s="5"/>
      <c r="I175" s="5"/>
      <c r="J175" s="5"/>
      <c r="K175" s="5"/>
      <c r="L175" s="5"/>
      <c r="M175" s="5"/>
      <c r="N175" s="5"/>
      <c r="O175" s="5"/>
    </row>
    <row r="176" spans="3:15" s="4" customFormat="1" ht="13.5">
      <c r="C176" s="5"/>
      <c r="D176" s="5"/>
      <c r="E176" s="5"/>
      <c r="F176" s="5"/>
      <c r="G176" s="5"/>
      <c r="H176" s="5"/>
      <c r="I176" s="5"/>
      <c r="J176" s="5"/>
      <c r="K176" s="5"/>
      <c r="L176" s="5"/>
      <c r="M176" s="5"/>
      <c r="N176" s="5"/>
      <c r="O176" s="5"/>
    </row>
    <row r="177" spans="3:15" s="4" customFormat="1" ht="13.5">
      <c r="C177" s="5"/>
      <c r="D177" s="5"/>
      <c r="E177" s="5"/>
      <c r="F177" s="5"/>
      <c r="G177" s="5"/>
      <c r="H177" s="5"/>
      <c r="I177" s="5"/>
      <c r="J177" s="5"/>
      <c r="K177" s="5"/>
      <c r="L177" s="5"/>
      <c r="M177" s="5"/>
      <c r="N177" s="5"/>
      <c r="O177" s="5"/>
    </row>
    <row r="178" spans="3:15" s="4" customFormat="1" ht="13.5">
      <c r="C178" s="5"/>
      <c r="D178" s="5"/>
      <c r="E178" s="5"/>
      <c r="F178" s="5"/>
      <c r="G178" s="5"/>
      <c r="H178" s="5"/>
      <c r="I178" s="5"/>
      <c r="J178" s="5"/>
      <c r="K178" s="5"/>
      <c r="L178" s="5"/>
      <c r="M178" s="5"/>
      <c r="N178" s="5"/>
      <c r="O178" s="5"/>
    </row>
    <row r="179" spans="3:15" s="4" customFormat="1" ht="13.5">
      <c r="C179" s="5"/>
      <c r="D179" s="5"/>
      <c r="E179" s="5"/>
      <c r="F179" s="5"/>
      <c r="G179" s="5"/>
      <c r="H179" s="5"/>
      <c r="I179" s="5"/>
      <c r="J179" s="5"/>
      <c r="K179" s="5"/>
      <c r="L179" s="5"/>
      <c r="M179" s="5"/>
      <c r="N179" s="5"/>
      <c r="O179" s="5"/>
    </row>
    <row r="180" spans="3:15" s="4" customFormat="1" ht="13.5">
      <c r="C180" s="5"/>
      <c r="D180" s="5"/>
      <c r="E180" s="5"/>
      <c r="F180" s="5"/>
      <c r="G180" s="5"/>
      <c r="H180" s="5"/>
      <c r="I180" s="5"/>
      <c r="J180" s="5"/>
      <c r="K180" s="5"/>
      <c r="L180" s="5"/>
      <c r="M180" s="5"/>
      <c r="N180" s="5"/>
      <c r="O180" s="5"/>
    </row>
    <row r="181" spans="3:15" s="4" customFormat="1" ht="13.5">
      <c r="C181" s="5"/>
      <c r="D181" s="5"/>
      <c r="E181" s="5"/>
      <c r="F181" s="5"/>
      <c r="G181" s="5"/>
      <c r="H181" s="5"/>
      <c r="I181" s="5"/>
      <c r="J181" s="5"/>
      <c r="K181" s="5"/>
      <c r="L181" s="5"/>
      <c r="M181" s="5"/>
      <c r="N181" s="5"/>
      <c r="O181" s="5"/>
    </row>
    <row r="182" spans="3:15" s="4" customFormat="1" ht="13.5">
      <c r="C182" s="5"/>
      <c r="D182" s="5"/>
      <c r="E182" s="5"/>
      <c r="F182" s="5"/>
      <c r="G182" s="5"/>
      <c r="H182" s="5"/>
      <c r="I182" s="5"/>
      <c r="J182" s="5"/>
      <c r="K182" s="5"/>
      <c r="L182" s="5"/>
      <c r="M182" s="5"/>
      <c r="N182" s="5"/>
      <c r="O182" s="5"/>
    </row>
    <row r="183" spans="3:15" s="4" customFormat="1" ht="13.5">
      <c r="C183" s="5"/>
      <c r="D183" s="5"/>
      <c r="E183" s="5"/>
      <c r="F183" s="5"/>
      <c r="G183" s="5"/>
      <c r="H183" s="5"/>
      <c r="I183" s="5"/>
      <c r="J183" s="5"/>
      <c r="K183" s="5"/>
      <c r="L183" s="5"/>
      <c r="M183" s="5"/>
      <c r="N183" s="5"/>
      <c r="O183" s="5"/>
    </row>
    <row r="184" spans="3:15" s="4" customFormat="1" ht="13.5">
      <c r="C184" s="5"/>
      <c r="D184" s="5"/>
      <c r="E184" s="5"/>
      <c r="F184" s="5"/>
      <c r="G184" s="5"/>
      <c r="H184" s="5"/>
      <c r="I184" s="5"/>
      <c r="J184" s="5"/>
      <c r="K184" s="5"/>
      <c r="L184" s="5"/>
      <c r="M184" s="5"/>
      <c r="N184" s="5"/>
      <c r="O184" s="5"/>
    </row>
    <row r="185" spans="3:15" s="4" customFormat="1" ht="13.5">
      <c r="C185" s="5"/>
      <c r="D185" s="5"/>
      <c r="E185" s="5"/>
      <c r="F185" s="5"/>
      <c r="G185" s="5"/>
      <c r="H185" s="5"/>
      <c r="I185" s="5"/>
      <c r="J185" s="5"/>
      <c r="K185" s="5"/>
      <c r="L185" s="5"/>
      <c r="M185" s="5"/>
      <c r="N185" s="5"/>
      <c r="O185" s="5"/>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58" r:id="rId1"/>
  <headerFooter alignWithMargins="0">
    <oddHeader>&amp;L&amp;"ＭＳ Ｐゴシック,太字"石割公認会計士事務所監修　単年度　事業計画　月次版　機能限定Ver</oddHeader>
    <oddFooter>&amp;L石割公認会計士税理士事務所　TEL 03-3442-8004&amp;Chttp://www.cpa-ishiwari.jp/ Mail; info@cpa-ishiwari.jp</oddFooter>
  </headerFooter>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B1:P230"/>
  <sheetViews>
    <sheetView zoomScalePageLayoutView="0" workbookViewId="0" topLeftCell="A1">
      <pane xSplit="2" ySplit="2" topLeftCell="C3" activePane="bottomRight" state="frozen"/>
      <selection pane="topLeft" activeCell="E40" sqref="E40"/>
      <selection pane="topRight" activeCell="E40" sqref="E40"/>
      <selection pane="bottomLeft" activeCell="E40" sqref="E40"/>
      <selection pane="bottomRight" activeCell="P61" sqref="A1:P61"/>
    </sheetView>
  </sheetViews>
  <sheetFormatPr defaultColWidth="9.00390625" defaultRowHeight="13.5"/>
  <cols>
    <col min="1" max="1" width="5.125" style="6" customWidth="1"/>
    <col min="2" max="2" width="17.25390625" style="6" bestFit="1" customWidth="1"/>
    <col min="3" max="3" width="12.625" style="7" customWidth="1"/>
    <col min="4" max="4" width="12.00390625" style="7" customWidth="1"/>
    <col min="5" max="15" width="11.375" style="7" bestFit="1" customWidth="1"/>
    <col min="16" max="16" width="12.875" style="6" bestFit="1" customWidth="1"/>
    <col min="17" max="34" width="9.00390625" style="4" customWidth="1"/>
    <col min="35" max="16384" width="9.00390625" style="6" customWidth="1"/>
  </cols>
  <sheetData>
    <row r="1" spans="4:15" ht="13.5">
      <c r="D1" s="8"/>
      <c r="E1" s="8"/>
      <c r="F1" s="8"/>
      <c r="G1" s="8"/>
      <c r="H1" s="8"/>
      <c r="O1" s="7" t="s">
        <v>61</v>
      </c>
    </row>
    <row r="2" spans="3:16" ht="13.5">
      <c r="C2" s="1" t="s">
        <v>60</v>
      </c>
      <c r="D2" s="1" t="s">
        <v>0</v>
      </c>
      <c r="E2" s="1" t="s">
        <v>1</v>
      </c>
      <c r="F2" s="1" t="s">
        <v>2</v>
      </c>
      <c r="G2" s="1" t="s">
        <v>3</v>
      </c>
      <c r="H2" s="1" t="s">
        <v>4</v>
      </c>
      <c r="I2" s="1" t="s">
        <v>5</v>
      </c>
      <c r="J2" s="1" t="s">
        <v>6</v>
      </c>
      <c r="K2" s="1" t="s">
        <v>7</v>
      </c>
      <c r="L2" s="1" t="s">
        <v>8</v>
      </c>
      <c r="M2" s="1" t="s">
        <v>9</v>
      </c>
      <c r="N2" s="1" t="s">
        <v>10</v>
      </c>
      <c r="O2" s="1" t="s">
        <v>11</v>
      </c>
      <c r="P2" s="1" t="s">
        <v>12</v>
      </c>
    </row>
    <row r="3" spans="2:16" ht="13.5">
      <c r="B3" s="6" t="s">
        <v>13</v>
      </c>
      <c r="D3" s="21">
        <v>5000</v>
      </c>
      <c r="E3" s="21">
        <v>10000</v>
      </c>
      <c r="F3" s="21">
        <v>10000</v>
      </c>
      <c r="G3" s="21">
        <v>10000</v>
      </c>
      <c r="H3" s="21">
        <v>10000</v>
      </c>
      <c r="I3" s="21">
        <v>10000</v>
      </c>
      <c r="J3" s="21">
        <v>10000</v>
      </c>
      <c r="K3" s="21">
        <v>10000</v>
      </c>
      <c r="L3" s="21">
        <v>10000</v>
      </c>
      <c r="M3" s="21">
        <v>10000</v>
      </c>
      <c r="N3" s="21">
        <v>10000</v>
      </c>
      <c r="O3" s="21">
        <v>10000</v>
      </c>
      <c r="P3" s="9">
        <f>SUM(D3:O3)</f>
        <v>115000</v>
      </c>
    </row>
    <row r="4" spans="2:16" ht="13.5">
      <c r="B4" s="6" t="s">
        <v>14</v>
      </c>
      <c r="D4" s="21">
        <v>3000</v>
      </c>
      <c r="E4" s="21">
        <v>6000</v>
      </c>
      <c r="F4" s="21">
        <v>6000</v>
      </c>
      <c r="G4" s="21">
        <v>6000</v>
      </c>
      <c r="H4" s="21">
        <v>6000</v>
      </c>
      <c r="I4" s="21">
        <v>6000</v>
      </c>
      <c r="J4" s="21">
        <v>6000</v>
      </c>
      <c r="K4" s="21">
        <v>6000</v>
      </c>
      <c r="L4" s="21">
        <v>6000</v>
      </c>
      <c r="M4" s="21">
        <v>6000</v>
      </c>
      <c r="N4" s="21">
        <v>6000</v>
      </c>
      <c r="O4" s="21">
        <v>6000</v>
      </c>
      <c r="P4" s="9">
        <f aca="true" t="shared" si="0" ref="P4:P15">SUM(D4:O4)</f>
        <v>69000</v>
      </c>
    </row>
    <row r="5" spans="2:16" ht="13.5">
      <c r="B5" s="6" t="s">
        <v>15</v>
      </c>
      <c r="D5" s="2">
        <f aca="true" t="shared" si="1" ref="D5:O5">D3-D4</f>
        <v>2000</v>
      </c>
      <c r="E5" s="2">
        <f t="shared" si="1"/>
        <v>4000</v>
      </c>
      <c r="F5" s="2">
        <f t="shared" si="1"/>
        <v>4000</v>
      </c>
      <c r="G5" s="2">
        <f t="shared" si="1"/>
        <v>4000</v>
      </c>
      <c r="H5" s="2">
        <f t="shared" si="1"/>
        <v>4000</v>
      </c>
      <c r="I5" s="2">
        <f t="shared" si="1"/>
        <v>4000</v>
      </c>
      <c r="J5" s="2">
        <f t="shared" si="1"/>
        <v>4000</v>
      </c>
      <c r="K5" s="2">
        <f t="shared" si="1"/>
        <v>4000</v>
      </c>
      <c r="L5" s="2">
        <f t="shared" si="1"/>
        <v>4000</v>
      </c>
      <c r="M5" s="2">
        <f t="shared" si="1"/>
        <v>4000</v>
      </c>
      <c r="N5" s="2">
        <f t="shared" si="1"/>
        <v>4000</v>
      </c>
      <c r="O5" s="2">
        <f t="shared" si="1"/>
        <v>4000</v>
      </c>
      <c r="P5" s="9">
        <f t="shared" si="0"/>
        <v>46000</v>
      </c>
    </row>
    <row r="6" spans="2:16" ht="13.5">
      <c r="B6" s="6" t="s">
        <v>16</v>
      </c>
      <c r="D6" s="21">
        <v>3000</v>
      </c>
      <c r="E6" s="21">
        <v>3000</v>
      </c>
      <c r="F6" s="21">
        <v>3000</v>
      </c>
      <c r="G6" s="21">
        <v>3000</v>
      </c>
      <c r="H6" s="21">
        <v>3000</v>
      </c>
      <c r="I6" s="21">
        <v>3000</v>
      </c>
      <c r="J6" s="21">
        <v>3000</v>
      </c>
      <c r="K6" s="21">
        <v>3000</v>
      </c>
      <c r="L6" s="21">
        <v>3000</v>
      </c>
      <c r="M6" s="21">
        <v>3000</v>
      </c>
      <c r="N6" s="21">
        <v>3000</v>
      </c>
      <c r="O6" s="21">
        <v>3000</v>
      </c>
      <c r="P6" s="9">
        <f t="shared" si="0"/>
        <v>36000</v>
      </c>
    </row>
    <row r="7" spans="2:16" ht="13.5">
      <c r="B7" s="6" t="s">
        <v>17</v>
      </c>
      <c r="C7" s="10"/>
      <c r="D7" s="11">
        <f aca="true" t="shared" si="2" ref="D7:O7">D5-D6</f>
        <v>-1000</v>
      </c>
      <c r="E7" s="11">
        <f t="shared" si="2"/>
        <v>1000</v>
      </c>
      <c r="F7" s="11">
        <f t="shared" si="2"/>
        <v>1000</v>
      </c>
      <c r="G7" s="11">
        <f t="shared" si="2"/>
        <v>1000</v>
      </c>
      <c r="H7" s="11">
        <f t="shared" si="2"/>
        <v>1000</v>
      </c>
      <c r="I7" s="11">
        <f t="shared" si="2"/>
        <v>1000</v>
      </c>
      <c r="J7" s="11">
        <f t="shared" si="2"/>
        <v>1000</v>
      </c>
      <c r="K7" s="11">
        <f t="shared" si="2"/>
        <v>1000</v>
      </c>
      <c r="L7" s="11">
        <f t="shared" si="2"/>
        <v>1000</v>
      </c>
      <c r="M7" s="11">
        <f t="shared" si="2"/>
        <v>1000</v>
      </c>
      <c r="N7" s="11">
        <f t="shared" si="2"/>
        <v>1000</v>
      </c>
      <c r="O7" s="11">
        <f t="shared" si="2"/>
        <v>1000</v>
      </c>
      <c r="P7" s="12">
        <f t="shared" si="0"/>
        <v>10000</v>
      </c>
    </row>
    <row r="8" spans="2:16" ht="13.5">
      <c r="B8" s="6" t="s">
        <v>18</v>
      </c>
      <c r="D8" s="21">
        <v>10</v>
      </c>
      <c r="E8" s="21">
        <v>10</v>
      </c>
      <c r="F8" s="21">
        <v>10</v>
      </c>
      <c r="G8" s="21">
        <v>10</v>
      </c>
      <c r="H8" s="21">
        <v>10</v>
      </c>
      <c r="I8" s="21">
        <v>10</v>
      </c>
      <c r="J8" s="21">
        <v>10</v>
      </c>
      <c r="K8" s="21">
        <v>10</v>
      </c>
      <c r="L8" s="21">
        <v>10</v>
      </c>
      <c r="M8" s="21">
        <v>10</v>
      </c>
      <c r="N8" s="21">
        <v>10</v>
      </c>
      <c r="O8" s="21">
        <v>10</v>
      </c>
      <c r="P8" s="9">
        <f t="shared" si="0"/>
        <v>120</v>
      </c>
    </row>
    <row r="9" spans="2:16" ht="13.5">
      <c r="B9" s="6" t="s">
        <v>19</v>
      </c>
      <c r="D9" s="21">
        <v>20</v>
      </c>
      <c r="E9" s="21">
        <v>20</v>
      </c>
      <c r="F9" s="21">
        <v>20</v>
      </c>
      <c r="G9" s="21">
        <v>20</v>
      </c>
      <c r="H9" s="21">
        <v>20</v>
      </c>
      <c r="I9" s="21">
        <v>20</v>
      </c>
      <c r="J9" s="21">
        <v>20</v>
      </c>
      <c r="K9" s="21">
        <v>20</v>
      </c>
      <c r="L9" s="21">
        <v>20</v>
      </c>
      <c r="M9" s="21">
        <v>20</v>
      </c>
      <c r="N9" s="21">
        <v>20</v>
      </c>
      <c r="O9" s="21">
        <v>20</v>
      </c>
      <c r="P9" s="9">
        <f t="shared" si="0"/>
        <v>240</v>
      </c>
    </row>
    <row r="10" spans="2:16" ht="13.5">
      <c r="B10" s="6" t="s">
        <v>20</v>
      </c>
      <c r="C10" s="10"/>
      <c r="D10" s="11">
        <f aca="true" t="shared" si="3" ref="D10:O10">D7+D8-D9</f>
        <v>-1010</v>
      </c>
      <c r="E10" s="11">
        <f t="shared" si="3"/>
        <v>990</v>
      </c>
      <c r="F10" s="11">
        <f t="shared" si="3"/>
        <v>990</v>
      </c>
      <c r="G10" s="11">
        <f t="shared" si="3"/>
        <v>990</v>
      </c>
      <c r="H10" s="11">
        <f t="shared" si="3"/>
        <v>990</v>
      </c>
      <c r="I10" s="11">
        <f t="shared" si="3"/>
        <v>990</v>
      </c>
      <c r="J10" s="11">
        <f t="shared" si="3"/>
        <v>990</v>
      </c>
      <c r="K10" s="11">
        <f t="shared" si="3"/>
        <v>990</v>
      </c>
      <c r="L10" s="11">
        <f t="shared" si="3"/>
        <v>990</v>
      </c>
      <c r="M10" s="11">
        <f t="shared" si="3"/>
        <v>990</v>
      </c>
      <c r="N10" s="11">
        <f t="shared" si="3"/>
        <v>990</v>
      </c>
      <c r="O10" s="11">
        <f t="shared" si="3"/>
        <v>990</v>
      </c>
      <c r="P10" s="12">
        <f t="shared" si="0"/>
        <v>9880</v>
      </c>
    </row>
    <row r="11" spans="2:16" ht="13.5">
      <c r="B11" s="6" t="s">
        <v>21</v>
      </c>
      <c r="D11" s="21">
        <v>0</v>
      </c>
      <c r="E11" s="21">
        <v>0</v>
      </c>
      <c r="F11" s="21">
        <v>0</v>
      </c>
      <c r="G11" s="21">
        <v>0</v>
      </c>
      <c r="H11" s="21">
        <v>0</v>
      </c>
      <c r="I11" s="21">
        <v>0</v>
      </c>
      <c r="J11" s="21">
        <v>0</v>
      </c>
      <c r="K11" s="21">
        <v>0</v>
      </c>
      <c r="L11" s="21">
        <v>0</v>
      </c>
      <c r="M11" s="21">
        <v>0</v>
      </c>
      <c r="N11" s="21">
        <v>0</v>
      </c>
      <c r="O11" s="21">
        <v>0</v>
      </c>
      <c r="P11" s="9">
        <f t="shared" si="0"/>
        <v>0</v>
      </c>
    </row>
    <row r="12" spans="2:16" ht="13.5">
      <c r="B12" s="6" t="s">
        <v>22</v>
      </c>
      <c r="D12" s="21">
        <v>0</v>
      </c>
      <c r="E12" s="21">
        <v>0</v>
      </c>
      <c r="F12" s="21">
        <v>0</v>
      </c>
      <c r="G12" s="21">
        <v>0</v>
      </c>
      <c r="H12" s="21">
        <v>0</v>
      </c>
      <c r="I12" s="21">
        <v>0</v>
      </c>
      <c r="J12" s="21">
        <v>0</v>
      </c>
      <c r="K12" s="21">
        <v>0</v>
      </c>
      <c r="L12" s="21">
        <v>0</v>
      </c>
      <c r="M12" s="21">
        <v>0</v>
      </c>
      <c r="N12" s="21">
        <v>0</v>
      </c>
      <c r="O12" s="21">
        <v>0</v>
      </c>
      <c r="P12" s="9">
        <f t="shared" si="0"/>
        <v>0</v>
      </c>
    </row>
    <row r="13" spans="2:16" ht="13.5">
      <c r="B13" s="6" t="s">
        <v>23</v>
      </c>
      <c r="C13" s="10"/>
      <c r="D13" s="11">
        <f aca="true" t="shared" si="4" ref="D13:O13">D10+D11-D12</f>
        <v>-1010</v>
      </c>
      <c r="E13" s="11">
        <f t="shared" si="4"/>
        <v>990</v>
      </c>
      <c r="F13" s="11">
        <f t="shared" si="4"/>
        <v>990</v>
      </c>
      <c r="G13" s="11">
        <f t="shared" si="4"/>
        <v>990</v>
      </c>
      <c r="H13" s="11">
        <f t="shared" si="4"/>
        <v>990</v>
      </c>
      <c r="I13" s="11">
        <f t="shared" si="4"/>
        <v>990</v>
      </c>
      <c r="J13" s="11">
        <f t="shared" si="4"/>
        <v>990</v>
      </c>
      <c r="K13" s="11">
        <f t="shared" si="4"/>
        <v>990</v>
      </c>
      <c r="L13" s="11">
        <f t="shared" si="4"/>
        <v>990</v>
      </c>
      <c r="M13" s="11">
        <f t="shared" si="4"/>
        <v>990</v>
      </c>
      <c r="N13" s="11">
        <f t="shared" si="4"/>
        <v>990</v>
      </c>
      <c r="O13" s="11">
        <f t="shared" si="4"/>
        <v>990</v>
      </c>
      <c r="P13" s="13">
        <f t="shared" si="0"/>
        <v>9880</v>
      </c>
    </row>
    <row r="14" spans="2:16" ht="13.5">
      <c r="B14" s="6" t="s">
        <v>24</v>
      </c>
      <c r="D14" s="2">
        <f>D13*0.4</f>
        <v>-404</v>
      </c>
      <c r="E14" s="2">
        <f aca="true" t="shared" si="5" ref="E14:O14">E13*0.4</f>
        <v>396</v>
      </c>
      <c r="F14" s="2">
        <f t="shared" si="5"/>
        <v>396</v>
      </c>
      <c r="G14" s="2">
        <f t="shared" si="5"/>
        <v>396</v>
      </c>
      <c r="H14" s="2">
        <f t="shared" si="5"/>
        <v>396</v>
      </c>
      <c r="I14" s="2">
        <f t="shared" si="5"/>
        <v>396</v>
      </c>
      <c r="J14" s="2">
        <f t="shared" si="5"/>
        <v>396</v>
      </c>
      <c r="K14" s="2">
        <f t="shared" si="5"/>
        <v>396</v>
      </c>
      <c r="L14" s="2">
        <f t="shared" si="5"/>
        <v>396</v>
      </c>
      <c r="M14" s="2">
        <f t="shared" si="5"/>
        <v>396</v>
      </c>
      <c r="N14" s="2">
        <f t="shared" si="5"/>
        <v>396</v>
      </c>
      <c r="O14" s="2">
        <f t="shared" si="5"/>
        <v>396</v>
      </c>
      <c r="P14" s="12">
        <f t="shared" si="0"/>
        <v>3952</v>
      </c>
    </row>
    <row r="15" spans="2:16" ht="13.5">
      <c r="B15" s="6" t="s">
        <v>25</v>
      </c>
      <c r="C15" s="10"/>
      <c r="D15" s="11">
        <f aca="true" t="shared" si="6" ref="D15:O15">D13-D14</f>
        <v>-606</v>
      </c>
      <c r="E15" s="11">
        <f t="shared" si="6"/>
        <v>594</v>
      </c>
      <c r="F15" s="11">
        <f t="shared" si="6"/>
        <v>594</v>
      </c>
      <c r="G15" s="11">
        <f t="shared" si="6"/>
        <v>594</v>
      </c>
      <c r="H15" s="11">
        <f t="shared" si="6"/>
        <v>594</v>
      </c>
      <c r="I15" s="11">
        <f t="shared" si="6"/>
        <v>594</v>
      </c>
      <c r="J15" s="11">
        <f t="shared" si="6"/>
        <v>594</v>
      </c>
      <c r="K15" s="11">
        <f t="shared" si="6"/>
        <v>594</v>
      </c>
      <c r="L15" s="11">
        <f t="shared" si="6"/>
        <v>594</v>
      </c>
      <c r="M15" s="11">
        <f t="shared" si="6"/>
        <v>594</v>
      </c>
      <c r="N15" s="11">
        <f t="shared" si="6"/>
        <v>594</v>
      </c>
      <c r="O15" s="11">
        <f t="shared" si="6"/>
        <v>594</v>
      </c>
      <c r="P15" s="14">
        <f t="shared" si="0"/>
        <v>5928</v>
      </c>
    </row>
    <row r="16" spans="3:16" ht="13.5">
      <c r="C16" s="15"/>
      <c r="D16" s="15"/>
      <c r="E16" s="15"/>
      <c r="F16" s="15"/>
      <c r="G16" s="15"/>
      <c r="H16" s="15"/>
      <c r="I16" s="15"/>
      <c r="J16" s="15"/>
      <c r="K16" s="15"/>
      <c r="L16" s="15"/>
      <c r="M16" s="15"/>
      <c r="N16" s="15"/>
      <c r="O16" s="15"/>
      <c r="P16" s="16"/>
    </row>
    <row r="17" spans="2:16" ht="13.5">
      <c r="B17" s="6" t="s">
        <v>26</v>
      </c>
      <c r="C17" s="15"/>
      <c r="D17" s="28">
        <v>0</v>
      </c>
      <c r="E17" s="28">
        <v>0</v>
      </c>
      <c r="F17" s="28">
        <v>0</v>
      </c>
      <c r="G17" s="28">
        <v>50</v>
      </c>
      <c r="H17" s="28">
        <v>50</v>
      </c>
      <c r="I17" s="28">
        <v>50</v>
      </c>
      <c r="J17" s="28">
        <v>50</v>
      </c>
      <c r="K17" s="28">
        <v>50</v>
      </c>
      <c r="L17" s="28">
        <v>50</v>
      </c>
      <c r="M17" s="28">
        <v>50</v>
      </c>
      <c r="N17" s="28">
        <v>50</v>
      </c>
      <c r="O17" s="28">
        <v>50</v>
      </c>
      <c r="P17" s="9">
        <f>SUM(C17:O17)</f>
        <v>450</v>
      </c>
    </row>
    <row r="18" ht="13.5">
      <c r="P18" s="9"/>
    </row>
    <row r="19" spans="2:16" ht="13.5">
      <c r="B19" s="6" t="s">
        <v>27</v>
      </c>
      <c r="C19" s="22">
        <v>10000</v>
      </c>
      <c r="D19" s="7">
        <f aca="true" t="shared" si="7" ref="D19:O19">D59</f>
        <v>10194</v>
      </c>
      <c r="E19" s="7">
        <f t="shared" si="7"/>
        <v>4788</v>
      </c>
      <c r="F19" s="7">
        <f t="shared" si="7"/>
        <v>45382</v>
      </c>
      <c r="G19" s="7">
        <f t="shared" si="7"/>
        <v>42776</v>
      </c>
      <c r="H19" s="7">
        <f t="shared" si="7"/>
        <v>43170</v>
      </c>
      <c r="I19" s="7">
        <f t="shared" si="7"/>
        <v>43564</v>
      </c>
      <c r="J19" s="7">
        <f t="shared" si="7"/>
        <v>43958</v>
      </c>
      <c r="K19" s="7">
        <f t="shared" si="7"/>
        <v>44352</v>
      </c>
      <c r="L19" s="7">
        <f t="shared" si="7"/>
        <v>44746</v>
      </c>
      <c r="M19" s="7">
        <f t="shared" si="7"/>
        <v>45140</v>
      </c>
      <c r="N19" s="7">
        <f t="shared" si="7"/>
        <v>45534</v>
      </c>
      <c r="O19" s="7">
        <f t="shared" si="7"/>
        <v>45928</v>
      </c>
      <c r="P19" s="9">
        <f aca="true" t="shared" si="8" ref="P19:P24">O19</f>
        <v>45928</v>
      </c>
    </row>
    <row r="20" spans="2:16" ht="13.5">
      <c r="B20" s="6" t="s">
        <v>28</v>
      </c>
      <c r="C20" s="22">
        <v>0</v>
      </c>
      <c r="D20" s="22">
        <v>5000</v>
      </c>
      <c r="E20" s="22">
        <v>10000</v>
      </c>
      <c r="F20" s="22">
        <v>10000</v>
      </c>
      <c r="G20" s="22">
        <v>10000</v>
      </c>
      <c r="H20" s="22">
        <v>10000</v>
      </c>
      <c r="I20" s="22">
        <v>10000</v>
      </c>
      <c r="J20" s="22">
        <v>10000</v>
      </c>
      <c r="K20" s="22">
        <v>10000</v>
      </c>
      <c r="L20" s="22">
        <v>10000</v>
      </c>
      <c r="M20" s="22">
        <v>10000</v>
      </c>
      <c r="N20" s="22">
        <v>10000</v>
      </c>
      <c r="O20" s="22">
        <v>10000</v>
      </c>
      <c r="P20" s="9">
        <f t="shared" si="8"/>
        <v>10000</v>
      </c>
    </row>
    <row r="21" spans="2:16" ht="13.5">
      <c r="B21" s="6" t="s">
        <v>29</v>
      </c>
      <c r="C21" s="22">
        <v>0</v>
      </c>
      <c r="D21" s="22">
        <v>0</v>
      </c>
      <c r="E21" s="22">
        <v>0</v>
      </c>
      <c r="F21" s="22">
        <v>0</v>
      </c>
      <c r="G21" s="22">
        <v>0</v>
      </c>
      <c r="H21" s="22">
        <v>0</v>
      </c>
      <c r="I21" s="22">
        <v>0</v>
      </c>
      <c r="J21" s="22">
        <v>0</v>
      </c>
      <c r="K21" s="22">
        <v>0</v>
      </c>
      <c r="L21" s="22">
        <v>0</v>
      </c>
      <c r="M21" s="22">
        <v>0</v>
      </c>
      <c r="N21" s="22">
        <v>0</v>
      </c>
      <c r="O21" s="22">
        <v>0</v>
      </c>
      <c r="P21" s="9">
        <f t="shared" si="8"/>
        <v>0</v>
      </c>
    </row>
    <row r="22" spans="2:16" ht="13.5">
      <c r="B22" s="6" t="s">
        <v>30</v>
      </c>
      <c r="C22" s="22">
        <v>0</v>
      </c>
      <c r="D22" s="22">
        <v>100</v>
      </c>
      <c r="E22" s="22">
        <v>100</v>
      </c>
      <c r="F22" s="22">
        <v>100</v>
      </c>
      <c r="G22" s="22">
        <v>100</v>
      </c>
      <c r="H22" s="22">
        <v>100</v>
      </c>
      <c r="I22" s="22">
        <v>100</v>
      </c>
      <c r="J22" s="22">
        <v>100</v>
      </c>
      <c r="K22" s="22">
        <v>100</v>
      </c>
      <c r="L22" s="22">
        <v>100</v>
      </c>
      <c r="M22" s="22">
        <v>100</v>
      </c>
      <c r="N22" s="22">
        <v>100</v>
      </c>
      <c r="O22" s="22">
        <v>100</v>
      </c>
      <c r="P22" s="9">
        <f t="shared" si="8"/>
        <v>100</v>
      </c>
    </row>
    <row r="23" spans="2:16" ht="13.5">
      <c r="B23" s="6" t="s">
        <v>59</v>
      </c>
      <c r="C23" s="22">
        <v>0</v>
      </c>
      <c r="D23" s="17">
        <f>C23-D50-D17</f>
        <v>0</v>
      </c>
      <c r="E23" s="17">
        <f aca="true" t="shared" si="9" ref="E23:O23">D23-E50-E17</f>
        <v>0</v>
      </c>
      <c r="F23" s="17">
        <f t="shared" si="9"/>
        <v>0</v>
      </c>
      <c r="G23" s="17">
        <f t="shared" si="9"/>
        <v>2950</v>
      </c>
      <c r="H23" s="17">
        <f t="shared" si="9"/>
        <v>2900</v>
      </c>
      <c r="I23" s="7">
        <f t="shared" si="9"/>
        <v>2850</v>
      </c>
      <c r="J23" s="7">
        <f t="shared" si="9"/>
        <v>2800</v>
      </c>
      <c r="K23" s="7">
        <f t="shared" si="9"/>
        <v>2750</v>
      </c>
      <c r="L23" s="7">
        <f t="shared" si="9"/>
        <v>2700</v>
      </c>
      <c r="M23" s="7">
        <f t="shared" si="9"/>
        <v>2650</v>
      </c>
      <c r="N23" s="7">
        <f t="shared" si="9"/>
        <v>2600</v>
      </c>
      <c r="O23" s="7">
        <f t="shared" si="9"/>
        <v>2550</v>
      </c>
      <c r="P23" s="9">
        <f t="shared" si="8"/>
        <v>2550</v>
      </c>
    </row>
    <row r="24" spans="2:16" ht="13.5">
      <c r="B24" s="6" t="s">
        <v>31</v>
      </c>
      <c r="C24" s="22">
        <v>0</v>
      </c>
      <c r="D24" s="22">
        <v>100</v>
      </c>
      <c r="E24" s="22">
        <v>100</v>
      </c>
      <c r="F24" s="22">
        <v>100</v>
      </c>
      <c r="G24" s="22">
        <v>100</v>
      </c>
      <c r="H24" s="22">
        <v>100</v>
      </c>
      <c r="I24" s="22">
        <v>100</v>
      </c>
      <c r="J24" s="22">
        <v>100</v>
      </c>
      <c r="K24" s="22">
        <v>100</v>
      </c>
      <c r="L24" s="22">
        <v>100</v>
      </c>
      <c r="M24" s="22">
        <v>100</v>
      </c>
      <c r="N24" s="22">
        <v>100</v>
      </c>
      <c r="O24" s="22">
        <v>100</v>
      </c>
      <c r="P24" s="9">
        <f t="shared" si="8"/>
        <v>100</v>
      </c>
    </row>
    <row r="25" spans="2:16" ht="14.25" thickBot="1">
      <c r="B25" s="18" t="s">
        <v>32</v>
      </c>
      <c r="C25" s="23">
        <f aca="true" t="shared" si="10" ref="C25:O25">SUM(C19:C24)</f>
        <v>10000</v>
      </c>
      <c r="D25" s="19">
        <f t="shared" si="10"/>
        <v>15394</v>
      </c>
      <c r="E25" s="19">
        <f t="shared" si="10"/>
        <v>14988</v>
      </c>
      <c r="F25" s="19">
        <f t="shared" si="10"/>
        <v>55582</v>
      </c>
      <c r="G25" s="19">
        <f t="shared" si="10"/>
        <v>55926</v>
      </c>
      <c r="H25" s="19">
        <f t="shared" si="10"/>
        <v>56270</v>
      </c>
      <c r="I25" s="19">
        <f t="shared" si="10"/>
        <v>56614</v>
      </c>
      <c r="J25" s="19">
        <f t="shared" si="10"/>
        <v>56958</v>
      </c>
      <c r="K25" s="19">
        <f t="shared" si="10"/>
        <v>57302</v>
      </c>
      <c r="L25" s="19">
        <f t="shared" si="10"/>
        <v>57646</v>
      </c>
      <c r="M25" s="19">
        <f t="shared" si="10"/>
        <v>57990</v>
      </c>
      <c r="N25" s="19">
        <f t="shared" si="10"/>
        <v>58334</v>
      </c>
      <c r="O25" s="19">
        <f t="shared" si="10"/>
        <v>58678</v>
      </c>
      <c r="P25" s="20">
        <f>SUM(P19:P24)</f>
        <v>58678</v>
      </c>
    </row>
    <row r="26" spans="2:16" ht="14.25" thickTop="1">
      <c r="B26" s="6" t="s">
        <v>33</v>
      </c>
      <c r="C26" s="22">
        <v>0</v>
      </c>
      <c r="D26" s="17">
        <v>0</v>
      </c>
      <c r="E26" s="17">
        <v>0</v>
      </c>
      <c r="F26" s="17">
        <v>0</v>
      </c>
      <c r="G26" s="17">
        <v>0</v>
      </c>
      <c r="H26" s="17">
        <v>0</v>
      </c>
      <c r="I26" s="17">
        <v>0</v>
      </c>
      <c r="J26" s="17">
        <v>0</v>
      </c>
      <c r="K26" s="17">
        <v>0</v>
      </c>
      <c r="L26" s="17">
        <v>0</v>
      </c>
      <c r="M26" s="17">
        <v>0</v>
      </c>
      <c r="N26" s="17">
        <v>0</v>
      </c>
      <c r="O26" s="17">
        <v>0</v>
      </c>
      <c r="P26" s="9">
        <f>O26</f>
        <v>0</v>
      </c>
    </row>
    <row r="27" spans="2:16" ht="13.5">
      <c r="B27" s="6" t="s">
        <v>34</v>
      </c>
      <c r="C27" s="22">
        <v>0</v>
      </c>
      <c r="D27" s="22">
        <v>1000</v>
      </c>
      <c r="E27" s="22">
        <v>0</v>
      </c>
      <c r="F27" s="22">
        <v>0</v>
      </c>
      <c r="G27" s="22">
        <v>0</v>
      </c>
      <c r="H27" s="22">
        <v>0</v>
      </c>
      <c r="I27" s="22">
        <v>0</v>
      </c>
      <c r="J27" s="22">
        <v>0</v>
      </c>
      <c r="K27" s="22">
        <v>0</v>
      </c>
      <c r="L27" s="22">
        <v>0</v>
      </c>
      <c r="M27" s="22">
        <v>0</v>
      </c>
      <c r="N27" s="22">
        <v>0</v>
      </c>
      <c r="O27" s="22">
        <v>0</v>
      </c>
      <c r="P27" s="9">
        <f aca="true" t="shared" si="11" ref="P27:P34">O27</f>
        <v>0</v>
      </c>
    </row>
    <row r="28" spans="2:16" ht="13.5">
      <c r="B28" s="6" t="s">
        <v>35</v>
      </c>
      <c r="C28" s="22">
        <v>0</v>
      </c>
      <c r="D28" s="22">
        <v>5000</v>
      </c>
      <c r="E28" s="22">
        <v>5000</v>
      </c>
      <c r="F28" s="22">
        <v>5000</v>
      </c>
      <c r="G28" s="22">
        <v>4750</v>
      </c>
      <c r="H28" s="22">
        <v>4500</v>
      </c>
      <c r="I28" s="22">
        <v>4250</v>
      </c>
      <c r="J28" s="22">
        <v>4000</v>
      </c>
      <c r="K28" s="22">
        <v>3750</v>
      </c>
      <c r="L28" s="22">
        <v>3500</v>
      </c>
      <c r="M28" s="22">
        <v>3250</v>
      </c>
      <c r="N28" s="22">
        <v>3000</v>
      </c>
      <c r="O28" s="22">
        <v>2750</v>
      </c>
      <c r="P28" s="9">
        <f t="shared" si="11"/>
        <v>2750</v>
      </c>
    </row>
    <row r="29" spans="2:16" ht="13.5">
      <c r="B29" s="6" t="s">
        <v>36</v>
      </c>
      <c r="C29" s="22">
        <v>0</v>
      </c>
      <c r="D29" s="17">
        <v>0</v>
      </c>
      <c r="E29" s="17">
        <v>0</v>
      </c>
      <c r="F29" s="17">
        <v>0</v>
      </c>
      <c r="G29" s="17">
        <v>0</v>
      </c>
      <c r="H29" s="17">
        <v>0</v>
      </c>
      <c r="I29" s="17">
        <v>0</v>
      </c>
      <c r="J29" s="17">
        <v>0</v>
      </c>
      <c r="K29" s="17">
        <v>0</v>
      </c>
      <c r="L29" s="17">
        <v>0</v>
      </c>
      <c r="M29" s="17">
        <v>0</v>
      </c>
      <c r="N29" s="17">
        <v>0</v>
      </c>
      <c r="O29" s="17">
        <v>0</v>
      </c>
      <c r="P29" s="9">
        <f t="shared" si="11"/>
        <v>0</v>
      </c>
    </row>
    <row r="30" spans="2:16" ht="13.5">
      <c r="B30" s="6" t="s">
        <v>37</v>
      </c>
      <c r="C30" s="22">
        <v>10000</v>
      </c>
      <c r="D30" s="22">
        <f>C30</f>
        <v>10000</v>
      </c>
      <c r="E30" s="22">
        <f>D30</f>
        <v>10000</v>
      </c>
      <c r="F30" s="22">
        <v>30000</v>
      </c>
      <c r="G30" s="22">
        <v>30000</v>
      </c>
      <c r="H30" s="22">
        <v>30000</v>
      </c>
      <c r="I30" s="22">
        <v>30000</v>
      </c>
      <c r="J30" s="22">
        <v>30000</v>
      </c>
      <c r="K30" s="22">
        <v>30000</v>
      </c>
      <c r="L30" s="22">
        <v>30000</v>
      </c>
      <c r="M30" s="22">
        <v>30000</v>
      </c>
      <c r="N30" s="22">
        <v>30000</v>
      </c>
      <c r="O30" s="22">
        <v>30000</v>
      </c>
      <c r="P30" s="9">
        <f t="shared" si="11"/>
        <v>30000</v>
      </c>
    </row>
    <row r="31" spans="2:16" ht="13.5">
      <c r="B31" s="6" t="s">
        <v>38</v>
      </c>
      <c r="C31" s="22">
        <v>0</v>
      </c>
      <c r="D31" s="22">
        <v>0</v>
      </c>
      <c r="E31" s="22">
        <v>0</v>
      </c>
      <c r="F31" s="22">
        <v>20000</v>
      </c>
      <c r="G31" s="22">
        <v>20000</v>
      </c>
      <c r="H31" s="22">
        <v>20000</v>
      </c>
      <c r="I31" s="22">
        <v>20000</v>
      </c>
      <c r="J31" s="22">
        <v>20000</v>
      </c>
      <c r="K31" s="22">
        <v>20000</v>
      </c>
      <c r="L31" s="22">
        <v>20000</v>
      </c>
      <c r="M31" s="22">
        <v>20000</v>
      </c>
      <c r="N31" s="22">
        <v>20000</v>
      </c>
      <c r="O31" s="22">
        <v>20000</v>
      </c>
      <c r="P31" s="9">
        <f t="shared" si="11"/>
        <v>20000</v>
      </c>
    </row>
    <row r="32" spans="2:16" ht="13.5">
      <c r="B32" s="6" t="s">
        <v>39</v>
      </c>
      <c r="C32" s="22">
        <v>0</v>
      </c>
      <c r="D32" s="22">
        <v>0</v>
      </c>
      <c r="E32" s="22">
        <v>0</v>
      </c>
      <c r="F32" s="22">
        <v>0</v>
      </c>
      <c r="G32" s="22">
        <v>0</v>
      </c>
      <c r="H32" s="22">
        <v>0</v>
      </c>
      <c r="I32" s="22">
        <v>0</v>
      </c>
      <c r="J32" s="22">
        <v>0</v>
      </c>
      <c r="K32" s="22">
        <v>0</v>
      </c>
      <c r="L32" s="22">
        <v>0</v>
      </c>
      <c r="M32" s="22">
        <v>0</v>
      </c>
      <c r="N32" s="22">
        <v>0</v>
      </c>
      <c r="O32" s="22">
        <v>0</v>
      </c>
      <c r="P32" s="9">
        <f t="shared" si="11"/>
        <v>0</v>
      </c>
    </row>
    <row r="33" spans="2:16" ht="13.5">
      <c r="B33" s="6" t="s">
        <v>40</v>
      </c>
      <c r="C33" s="22">
        <v>0</v>
      </c>
      <c r="D33" s="7">
        <f>C33</f>
        <v>0</v>
      </c>
      <c r="E33" s="7">
        <f aca="true" t="shared" si="12" ref="E33:O33">D33+D34</f>
        <v>-606</v>
      </c>
      <c r="F33" s="7">
        <f t="shared" si="12"/>
        <v>-12</v>
      </c>
      <c r="G33" s="7">
        <f t="shared" si="12"/>
        <v>582</v>
      </c>
      <c r="H33" s="7">
        <f t="shared" si="12"/>
        <v>1176</v>
      </c>
      <c r="I33" s="7">
        <f t="shared" si="12"/>
        <v>1770</v>
      </c>
      <c r="J33" s="7">
        <f t="shared" si="12"/>
        <v>2364</v>
      </c>
      <c r="K33" s="7">
        <f t="shared" si="12"/>
        <v>2958</v>
      </c>
      <c r="L33" s="7">
        <f t="shared" si="12"/>
        <v>3552</v>
      </c>
      <c r="M33" s="7">
        <f t="shared" si="12"/>
        <v>4146</v>
      </c>
      <c r="N33" s="7">
        <f t="shared" si="12"/>
        <v>4740</v>
      </c>
      <c r="O33" s="7">
        <f t="shared" si="12"/>
        <v>5334</v>
      </c>
      <c r="P33" s="9">
        <f t="shared" si="11"/>
        <v>5334</v>
      </c>
    </row>
    <row r="34" spans="2:16" ht="13.5">
      <c r="B34" s="6" t="s">
        <v>25</v>
      </c>
      <c r="C34" s="24">
        <v>0</v>
      </c>
      <c r="D34" s="7">
        <f aca="true" t="shared" si="13" ref="D34:O34">D15</f>
        <v>-606</v>
      </c>
      <c r="E34" s="7">
        <f t="shared" si="13"/>
        <v>594</v>
      </c>
      <c r="F34" s="7">
        <f t="shared" si="13"/>
        <v>594</v>
      </c>
      <c r="G34" s="7">
        <f t="shared" si="13"/>
        <v>594</v>
      </c>
      <c r="H34" s="7">
        <f t="shared" si="13"/>
        <v>594</v>
      </c>
      <c r="I34" s="7">
        <f t="shared" si="13"/>
        <v>594</v>
      </c>
      <c r="J34" s="7">
        <f t="shared" si="13"/>
        <v>594</v>
      </c>
      <c r="K34" s="7">
        <f t="shared" si="13"/>
        <v>594</v>
      </c>
      <c r="L34" s="7">
        <f t="shared" si="13"/>
        <v>594</v>
      </c>
      <c r="M34" s="7">
        <f t="shared" si="13"/>
        <v>594</v>
      </c>
      <c r="N34" s="7">
        <f t="shared" si="13"/>
        <v>594</v>
      </c>
      <c r="O34" s="7">
        <f t="shared" si="13"/>
        <v>594</v>
      </c>
      <c r="P34" s="9">
        <f t="shared" si="11"/>
        <v>594</v>
      </c>
    </row>
    <row r="35" spans="2:16" ht="14.25" thickBot="1">
      <c r="B35" s="18" t="s">
        <v>41</v>
      </c>
      <c r="C35" s="23">
        <f aca="true" t="shared" si="14" ref="C35:O35">SUM(C26:C34)</f>
        <v>10000</v>
      </c>
      <c r="D35" s="19">
        <f t="shared" si="14"/>
        <v>15394</v>
      </c>
      <c r="E35" s="19">
        <f t="shared" si="14"/>
        <v>14988</v>
      </c>
      <c r="F35" s="19">
        <f t="shared" si="14"/>
        <v>55582</v>
      </c>
      <c r="G35" s="19">
        <f t="shared" si="14"/>
        <v>55926</v>
      </c>
      <c r="H35" s="19">
        <f t="shared" si="14"/>
        <v>56270</v>
      </c>
      <c r="I35" s="19">
        <f t="shared" si="14"/>
        <v>56614</v>
      </c>
      <c r="J35" s="19">
        <f t="shared" si="14"/>
        <v>56958</v>
      </c>
      <c r="K35" s="19">
        <f t="shared" si="14"/>
        <v>57302</v>
      </c>
      <c r="L35" s="19">
        <f t="shared" si="14"/>
        <v>57646</v>
      </c>
      <c r="M35" s="19">
        <f t="shared" si="14"/>
        <v>57990</v>
      </c>
      <c r="N35" s="19">
        <f t="shared" si="14"/>
        <v>58334</v>
      </c>
      <c r="O35" s="19">
        <f t="shared" si="14"/>
        <v>58678</v>
      </c>
      <c r="P35" s="20">
        <f>SUM(P26:P34)</f>
        <v>58678</v>
      </c>
    </row>
    <row r="36" spans="2:15" ht="14.25" thickTop="1">
      <c r="B36" s="6" t="s">
        <v>42</v>
      </c>
      <c r="C36" s="7">
        <f aca="true" t="shared" si="15" ref="C36:O36">C25-C35</f>
        <v>0</v>
      </c>
      <c r="D36" s="7">
        <f t="shared" si="15"/>
        <v>0</v>
      </c>
      <c r="E36" s="7">
        <f t="shared" si="15"/>
        <v>0</v>
      </c>
      <c r="F36" s="7">
        <f t="shared" si="15"/>
        <v>0</v>
      </c>
      <c r="G36" s="7">
        <f t="shared" si="15"/>
        <v>0</v>
      </c>
      <c r="H36" s="7">
        <f t="shared" si="15"/>
        <v>0</v>
      </c>
      <c r="I36" s="7">
        <f t="shared" si="15"/>
        <v>0</v>
      </c>
      <c r="J36" s="7">
        <f t="shared" si="15"/>
        <v>0</v>
      </c>
      <c r="K36" s="7">
        <f t="shared" si="15"/>
        <v>0</v>
      </c>
      <c r="L36" s="7">
        <f t="shared" si="15"/>
        <v>0</v>
      </c>
      <c r="M36" s="7">
        <f t="shared" si="15"/>
        <v>0</v>
      </c>
      <c r="N36" s="7">
        <f t="shared" si="15"/>
        <v>0</v>
      </c>
      <c r="O36" s="7">
        <f t="shared" si="15"/>
        <v>0</v>
      </c>
    </row>
    <row r="39" spans="2:16" ht="13.5">
      <c r="B39" s="6" t="s">
        <v>25</v>
      </c>
      <c r="D39" s="7">
        <f aca="true" t="shared" si="16" ref="D39:O39">D15</f>
        <v>-606</v>
      </c>
      <c r="E39" s="7">
        <f t="shared" si="16"/>
        <v>594</v>
      </c>
      <c r="F39" s="7">
        <f t="shared" si="16"/>
        <v>594</v>
      </c>
      <c r="G39" s="7">
        <f t="shared" si="16"/>
        <v>594</v>
      </c>
      <c r="H39" s="7">
        <f t="shared" si="16"/>
        <v>594</v>
      </c>
      <c r="I39" s="7">
        <f t="shared" si="16"/>
        <v>594</v>
      </c>
      <c r="J39" s="7">
        <f t="shared" si="16"/>
        <v>594</v>
      </c>
      <c r="K39" s="7">
        <f t="shared" si="16"/>
        <v>594</v>
      </c>
      <c r="L39" s="7">
        <f t="shared" si="16"/>
        <v>594</v>
      </c>
      <c r="M39" s="7">
        <f t="shared" si="16"/>
        <v>594</v>
      </c>
      <c r="N39" s="7">
        <f t="shared" si="16"/>
        <v>594</v>
      </c>
      <c r="O39" s="7">
        <f t="shared" si="16"/>
        <v>594</v>
      </c>
      <c r="P39" s="9">
        <f aca="true" t="shared" si="17" ref="P39:P57">SUM(C39:O39)</f>
        <v>5928</v>
      </c>
    </row>
    <row r="40" spans="2:16" ht="13.5">
      <c r="B40" s="6" t="s">
        <v>43</v>
      </c>
      <c r="D40" s="7">
        <f>D17</f>
        <v>0</v>
      </c>
      <c r="E40" s="7">
        <f aca="true" t="shared" si="18" ref="E40:O40">E17</f>
        <v>0</v>
      </c>
      <c r="F40" s="7">
        <f t="shared" si="18"/>
        <v>0</v>
      </c>
      <c r="G40" s="7">
        <f t="shared" si="18"/>
        <v>50</v>
      </c>
      <c r="H40" s="7">
        <f t="shared" si="18"/>
        <v>50</v>
      </c>
      <c r="I40" s="7">
        <f t="shared" si="18"/>
        <v>50</v>
      </c>
      <c r="J40" s="7">
        <f t="shared" si="18"/>
        <v>50</v>
      </c>
      <c r="K40" s="7">
        <f t="shared" si="18"/>
        <v>50</v>
      </c>
      <c r="L40" s="7">
        <f t="shared" si="18"/>
        <v>50</v>
      </c>
      <c r="M40" s="7">
        <f t="shared" si="18"/>
        <v>50</v>
      </c>
      <c r="N40" s="7">
        <f t="shared" si="18"/>
        <v>50</v>
      </c>
      <c r="O40" s="7">
        <f t="shared" si="18"/>
        <v>50</v>
      </c>
      <c r="P40" s="9">
        <f t="shared" si="17"/>
        <v>450</v>
      </c>
    </row>
    <row r="41" spans="2:16" ht="13.5">
      <c r="B41" s="6" t="s">
        <v>44</v>
      </c>
      <c r="D41" s="7">
        <f aca="true" t="shared" si="19" ref="D41:O43">C20-D20</f>
        <v>-5000</v>
      </c>
      <c r="E41" s="7">
        <f t="shared" si="19"/>
        <v>-5000</v>
      </c>
      <c r="F41" s="7">
        <f t="shared" si="19"/>
        <v>0</v>
      </c>
      <c r="G41" s="7">
        <f t="shared" si="19"/>
        <v>0</v>
      </c>
      <c r="H41" s="7">
        <f t="shared" si="19"/>
        <v>0</v>
      </c>
      <c r="I41" s="7">
        <f t="shared" si="19"/>
        <v>0</v>
      </c>
      <c r="J41" s="7">
        <f t="shared" si="19"/>
        <v>0</v>
      </c>
      <c r="K41" s="7">
        <f t="shared" si="19"/>
        <v>0</v>
      </c>
      <c r="L41" s="7">
        <f t="shared" si="19"/>
        <v>0</v>
      </c>
      <c r="M41" s="7">
        <f t="shared" si="19"/>
        <v>0</v>
      </c>
      <c r="N41" s="7">
        <f t="shared" si="19"/>
        <v>0</v>
      </c>
      <c r="O41" s="7">
        <f t="shared" si="19"/>
        <v>0</v>
      </c>
      <c r="P41" s="9">
        <f t="shared" si="17"/>
        <v>-10000</v>
      </c>
    </row>
    <row r="42" spans="2:16" ht="13.5">
      <c r="B42" s="6" t="s">
        <v>45</v>
      </c>
      <c r="D42" s="7">
        <f t="shared" si="19"/>
        <v>0</v>
      </c>
      <c r="E42" s="7">
        <f t="shared" si="19"/>
        <v>0</v>
      </c>
      <c r="F42" s="7">
        <f t="shared" si="19"/>
        <v>0</v>
      </c>
      <c r="G42" s="7">
        <f t="shared" si="19"/>
        <v>0</v>
      </c>
      <c r="H42" s="7">
        <f t="shared" si="19"/>
        <v>0</v>
      </c>
      <c r="I42" s="7">
        <f t="shared" si="19"/>
        <v>0</v>
      </c>
      <c r="J42" s="7">
        <f t="shared" si="19"/>
        <v>0</v>
      </c>
      <c r="K42" s="7">
        <f t="shared" si="19"/>
        <v>0</v>
      </c>
      <c r="L42" s="7">
        <f t="shared" si="19"/>
        <v>0</v>
      </c>
      <c r="M42" s="7">
        <f t="shared" si="19"/>
        <v>0</v>
      </c>
      <c r="N42" s="7">
        <f t="shared" si="19"/>
        <v>0</v>
      </c>
      <c r="O42" s="7">
        <f t="shared" si="19"/>
        <v>0</v>
      </c>
      <c r="P42" s="9">
        <f t="shared" si="17"/>
        <v>0</v>
      </c>
    </row>
    <row r="43" spans="2:16" ht="13.5">
      <c r="B43" s="6" t="s">
        <v>46</v>
      </c>
      <c r="D43" s="7">
        <f t="shared" si="19"/>
        <v>-100</v>
      </c>
      <c r="E43" s="7">
        <f t="shared" si="19"/>
        <v>0</v>
      </c>
      <c r="F43" s="7">
        <f t="shared" si="19"/>
        <v>0</v>
      </c>
      <c r="G43" s="7">
        <f t="shared" si="19"/>
        <v>0</v>
      </c>
      <c r="H43" s="7">
        <f t="shared" si="19"/>
        <v>0</v>
      </c>
      <c r="I43" s="7">
        <f t="shared" si="19"/>
        <v>0</v>
      </c>
      <c r="J43" s="7">
        <f t="shared" si="19"/>
        <v>0</v>
      </c>
      <c r="K43" s="7">
        <f t="shared" si="19"/>
        <v>0</v>
      </c>
      <c r="L43" s="7">
        <f t="shared" si="19"/>
        <v>0</v>
      </c>
      <c r="M43" s="7">
        <f t="shared" si="19"/>
        <v>0</v>
      </c>
      <c r="N43" s="7">
        <f t="shared" si="19"/>
        <v>0</v>
      </c>
      <c r="O43" s="7">
        <f t="shared" si="19"/>
        <v>0</v>
      </c>
      <c r="P43" s="9">
        <f t="shared" si="17"/>
        <v>-100</v>
      </c>
    </row>
    <row r="44" spans="2:16" ht="13.5">
      <c r="B44" s="6" t="s">
        <v>47</v>
      </c>
      <c r="D44" s="7">
        <f>C24-D24</f>
        <v>-100</v>
      </c>
      <c r="E44" s="7">
        <f aca="true" t="shared" si="20" ref="E44:O44">D24-E24</f>
        <v>0</v>
      </c>
      <c r="F44" s="7">
        <f t="shared" si="20"/>
        <v>0</v>
      </c>
      <c r="G44" s="7">
        <f t="shared" si="20"/>
        <v>0</v>
      </c>
      <c r="H44" s="7">
        <f t="shared" si="20"/>
        <v>0</v>
      </c>
      <c r="I44" s="7">
        <f t="shared" si="20"/>
        <v>0</v>
      </c>
      <c r="J44" s="7">
        <f t="shared" si="20"/>
        <v>0</v>
      </c>
      <c r="K44" s="7">
        <f t="shared" si="20"/>
        <v>0</v>
      </c>
      <c r="L44" s="7">
        <f t="shared" si="20"/>
        <v>0</v>
      </c>
      <c r="M44" s="7">
        <f t="shared" si="20"/>
        <v>0</v>
      </c>
      <c r="N44" s="7">
        <f t="shared" si="20"/>
        <v>0</v>
      </c>
      <c r="O44" s="7">
        <f t="shared" si="20"/>
        <v>0</v>
      </c>
      <c r="P44" s="9">
        <f t="shared" si="17"/>
        <v>-100</v>
      </c>
    </row>
    <row r="45" spans="2:16" ht="13.5">
      <c r="B45" s="6" t="s">
        <v>48</v>
      </c>
      <c r="D45" s="7">
        <f aca="true" t="shared" si="21" ref="D45:O46">D26-C26</f>
        <v>0</v>
      </c>
      <c r="E45" s="7">
        <f t="shared" si="21"/>
        <v>0</v>
      </c>
      <c r="F45" s="7">
        <f t="shared" si="21"/>
        <v>0</v>
      </c>
      <c r="G45" s="7">
        <f t="shared" si="21"/>
        <v>0</v>
      </c>
      <c r="H45" s="7">
        <f t="shared" si="21"/>
        <v>0</v>
      </c>
      <c r="I45" s="7">
        <f t="shared" si="21"/>
        <v>0</v>
      </c>
      <c r="J45" s="7">
        <f t="shared" si="21"/>
        <v>0</v>
      </c>
      <c r="K45" s="7">
        <f t="shared" si="21"/>
        <v>0</v>
      </c>
      <c r="L45" s="7">
        <f t="shared" si="21"/>
        <v>0</v>
      </c>
      <c r="M45" s="7">
        <f t="shared" si="21"/>
        <v>0</v>
      </c>
      <c r="N45" s="7">
        <f t="shared" si="21"/>
        <v>0</v>
      </c>
      <c r="O45" s="7">
        <f t="shared" si="21"/>
        <v>0</v>
      </c>
      <c r="P45" s="9">
        <f t="shared" si="17"/>
        <v>0</v>
      </c>
    </row>
    <row r="46" spans="2:16" ht="13.5">
      <c r="B46" s="6" t="s">
        <v>49</v>
      </c>
      <c r="D46" s="7">
        <f t="shared" si="21"/>
        <v>1000</v>
      </c>
      <c r="E46" s="7">
        <f t="shared" si="21"/>
        <v>-1000</v>
      </c>
      <c r="F46" s="7">
        <f t="shared" si="21"/>
        <v>0</v>
      </c>
      <c r="G46" s="7">
        <f t="shared" si="21"/>
        <v>0</v>
      </c>
      <c r="H46" s="7">
        <f t="shared" si="21"/>
        <v>0</v>
      </c>
      <c r="I46" s="7">
        <f t="shared" si="21"/>
        <v>0</v>
      </c>
      <c r="J46" s="7">
        <f t="shared" si="21"/>
        <v>0</v>
      </c>
      <c r="K46" s="7">
        <f t="shared" si="21"/>
        <v>0</v>
      </c>
      <c r="L46" s="7">
        <f t="shared" si="21"/>
        <v>0</v>
      </c>
      <c r="M46" s="7">
        <f t="shared" si="21"/>
        <v>0</v>
      </c>
      <c r="N46" s="7">
        <f t="shared" si="21"/>
        <v>0</v>
      </c>
      <c r="O46" s="7">
        <f t="shared" si="21"/>
        <v>0</v>
      </c>
      <c r="P46" s="9">
        <f t="shared" si="17"/>
        <v>0</v>
      </c>
    </row>
    <row r="47" spans="2:16" ht="13.5">
      <c r="B47" s="6" t="s">
        <v>50</v>
      </c>
      <c r="D47" s="7">
        <f aca="true" t="shared" si="22" ref="D47:O47">D29-C29</f>
        <v>0</v>
      </c>
      <c r="E47" s="7">
        <f t="shared" si="22"/>
        <v>0</v>
      </c>
      <c r="F47" s="7">
        <f t="shared" si="22"/>
        <v>0</v>
      </c>
      <c r="G47" s="7">
        <f t="shared" si="22"/>
        <v>0</v>
      </c>
      <c r="H47" s="7">
        <f t="shared" si="22"/>
        <v>0</v>
      </c>
      <c r="I47" s="7">
        <f t="shared" si="22"/>
        <v>0</v>
      </c>
      <c r="J47" s="7">
        <f t="shared" si="22"/>
        <v>0</v>
      </c>
      <c r="K47" s="7">
        <f t="shared" si="22"/>
        <v>0</v>
      </c>
      <c r="L47" s="7">
        <f t="shared" si="22"/>
        <v>0</v>
      </c>
      <c r="M47" s="7">
        <f t="shared" si="22"/>
        <v>0</v>
      </c>
      <c r="N47" s="7">
        <f t="shared" si="22"/>
        <v>0</v>
      </c>
      <c r="O47" s="7">
        <f t="shared" si="22"/>
        <v>0</v>
      </c>
      <c r="P47" s="9">
        <f t="shared" si="17"/>
        <v>0</v>
      </c>
    </row>
    <row r="48" spans="2:16" ht="14.25" thickBot="1">
      <c r="B48" s="18" t="s">
        <v>51</v>
      </c>
      <c r="C48" s="19"/>
      <c r="D48" s="19">
        <f aca="true" t="shared" si="23" ref="D48:O48">SUM(D39:D47)</f>
        <v>-4806</v>
      </c>
      <c r="E48" s="19">
        <f t="shared" si="23"/>
        <v>-5406</v>
      </c>
      <c r="F48" s="19">
        <f t="shared" si="23"/>
        <v>594</v>
      </c>
      <c r="G48" s="19">
        <f t="shared" si="23"/>
        <v>644</v>
      </c>
      <c r="H48" s="19">
        <f t="shared" si="23"/>
        <v>644</v>
      </c>
      <c r="I48" s="19">
        <f t="shared" si="23"/>
        <v>644</v>
      </c>
      <c r="J48" s="19">
        <f t="shared" si="23"/>
        <v>644</v>
      </c>
      <c r="K48" s="19">
        <f t="shared" si="23"/>
        <v>644</v>
      </c>
      <c r="L48" s="19">
        <f t="shared" si="23"/>
        <v>644</v>
      </c>
      <c r="M48" s="19">
        <f t="shared" si="23"/>
        <v>644</v>
      </c>
      <c r="N48" s="19">
        <f t="shared" si="23"/>
        <v>644</v>
      </c>
      <c r="O48" s="19">
        <f t="shared" si="23"/>
        <v>644</v>
      </c>
      <c r="P48" s="20">
        <f t="shared" si="17"/>
        <v>-3822</v>
      </c>
    </row>
    <row r="49" ht="14.25" thickTop="1">
      <c r="P49" s="6">
        <f t="shared" si="17"/>
        <v>0</v>
      </c>
    </row>
    <row r="50" spans="2:16" ht="13.5">
      <c r="B50" s="6" t="s">
        <v>52</v>
      </c>
      <c r="D50" s="22">
        <v>0</v>
      </c>
      <c r="E50" s="22">
        <v>0</v>
      </c>
      <c r="F50" s="22">
        <v>0</v>
      </c>
      <c r="G50" s="22">
        <v>-3000</v>
      </c>
      <c r="H50" s="22">
        <v>0</v>
      </c>
      <c r="I50" s="22">
        <v>0</v>
      </c>
      <c r="J50" s="22">
        <v>0</v>
      </c>
      <c r="K50" s="22">
        <v>0</v>
      </c>
      <c r="L50" s="22">
        <v>0</v>
      </c>
      <c r="M50" s="22">
        <v>0</v>
      </c>
      <c r="N50" s="22">
        <v>0</v>
      </c>
      <c r="O50" s="22">
        <v>0</v>
      </c>
      <c r="P50" s="7">
        <f t="shared" si="17"/>
        <v>-3000</v>
      </c>
    </row>
    <row r="51" spans="2:16" ht="14.25" thickBot="1">
      <c r="B51" s="18" t="s">
        <v>53</v>
      </c>
      <c r="C51" s="19"/>
      <c r="D51" s="19">
        <f aca="true" t="shared" si="24" ref="D51:O51">SUM(D50)</f>
        <v>0</v>
      </c>
      <c r="E51" s="19">
        <f t="shared" si="24"/>
        <v>0</v>
      </c>
      <c r="F51" s="19">
        <f t="shared" si="24"/>
        <v>0</v>
      </c>
      <c r="G51" s="19">
        <f t="shared" si="24"/>
        <v>-3000</v>
      </c>
      <c r="H51" s="19">
        <f t="shared" si="24"/>
        <v>0</v>
      </c>
      <c r="I51" s="19">
        <f t="shared" si="24"/>
        <v>0</v>
      </c>
      <c r="J51" s="19">
        <f t="shared" si="24"/>
        <v>0</v>
      </c>
      <c r="K51" s="19">
        <f t="shared" si="24"/>
        <v>0</v>
      </c>
      <c r="L51" s="19">
        <f t="shared" si="24"/>
        <v>0</v>
      </c>
      <c r="M51" s="19">
        <f t="shared" si="24"/>
        <v>0</v>
      </c>
      <c r="N51" s="19">
        <f t="shared" si="24"/>
        <v>0</v>
      </c>
      <c r="O51" s="19">
        <f t="shared" si="24"/>
        <v>0</v>
      </c>
      <c r="P51" s="19">
        <f t="shared" si="17"/>
        <v>-3000</v>
      </c>
    </row>
    <row r="52" ht="14.25" thickTop="1">
      <c r="P52" s="7"/>
    </row>
    <row r="53" spans="2:16" ht="13.5">
      <c r="B53" s="6" t="s">
        <v>37</v>
      </c>
      <c r="D53" s="7">
        <f aca="true" t="shared" si="25" ref="D53:O54">D30-C30</f>
        <v>0</v>
      </c>
      <c r="E53" s="7">
        <f t="shared" si="25"/>
        <v>0</v>
      </c>
      <c r="F53" s="7">
        <f t="shared" si="25"/>
        <v>20000</v>
      </c>
      <c r="G53" s="7">
        <f t="shared" si="25"/>
        <v>0</v>
      </c>
      <c r="H53" s="7">
        <f t="shared" si="25"/>
        <v>0</v>
      </c>
      <c r="I53" s="7">
        <f t="shared" si="25"/>
        <v>0</v>
      </c>
      <c r="J53" s="7">
        <f t="shared" si="25"/>
        <v>0</v>
      </c>
      <c r="K53" s="7">
        <f t="shared" si="25"/>
        <v>0</v>
      </c>
      <c r="L53" s="7">
        <f t="shared" si="25"/>
        <v>0</v>
      </c>
      <c r="M53" s="7">
        <f t="shared" si="25"/>
        <v>0</v>
      </c>
      <c r="N53" s="7">
        <f t="shared" si="25"/>
        <v>0</v>
      </c>
      <c r="O53" s="7">
        <f t="shared" si="25"/>
        <v>0</v>
      </c>
      <c r="P53" s="7">
        <f t="shared" si="17"/>
        <v>20000</v>
      </c>
    </row>
    <row r="54" spans="2:16" ht="13.5">
      <c r="B54" s="6" t="s">
        <v>38</v>
      </c>
      <c r="D54" s="7">
        <f t="shared" si="25"/>
        <v>0</v>
      </c>
      <c r="E54" s="7">
        <f t="shared" si="25"/>
        <v>0</v>
      </c>
      <c r="F54" s="7">
        <f t="shared" si="25"/>
        <v>20000</v>
      </c>
      <c r="G54" s="7">
        <f t="shared" si="25"/>
        <v>0</v>
      </c>
      <c r="H54" s="7">
        <f t="shared" si="25"/>
        <v>0</v>
      </c>
      <c r="I54" s="7">
        <f t="shared" si="25"/>
        <v>0</v>
      </c>
      <c r="J54" s="7">
        <f t="shared" si="25"/>
        <v>0</v>
      </c>
      <c r="K54" s="7">
        <f t="shared" si="25"/>
        <v>0</v>
      </c>
      <c r="L54" s="7">
        <f t="shared" si="25"/>
        <v>0</v>
      </c>
      <c r="M54" s="7">
        <f t="shared" si="25"/>
        <v>0</v>
      </c>
      <c r="N54" s="7">
        <f t="shared" si="25"/>
        <v>0</v>
      </c>
      <c r="O54" s="7">
        <f t="shared" si="25"/>
        <v>0</v>
      </c>
      <c r="P54" s="7">
        <f t="shared" si="17"/>
        <v>20000</v>
      </c>
    </row>
    <row r="55" spans="2:16" ht="13.5">
      <c r="B55" s="6" t="s">
        <v>54</v>
      </c>
      <c r="D55" s="7">
        <f aca="true" t="shared" si="26" ref="D55:O55">D28-C28</f>
        <v>5000</v>
      </c>
      <c r="E55" s="7">
        <f t="shared" si="26"/>
        <v>0</v>
      </c>
      <c r="F55" s="7">
        <f t="shared" si="26"/>
        <v>0</v>
      </c>
      <c r="G55" s="7">
        <f t="shared" si="26"/>
        <v>-250</v>
      </c>
      <c r="H55" s="7">
        <f t="shared" si="26"/>
        <v>-250</v>
      </c>
      <c r="I55" s="7">
        <f t="shared" si="26"/>
        <v>-250</v>
      </c>
      <c r="J55" s="7">
        <f t="shared" si="26"/>
        <v>-250</v>
      </c>
      <c r="K55" s="7">
        <f t="shared" si="26"/>
        <v>-250</v>
      </c>
      <c r="L55" s="7">
        <f t="shared" si="26"/>
        <v>-250</v>
      </c>
      <c r="M55" s="7">
        <f t="shared" si="26"/>
        <v>-250</v>
      </c>
      <c r="N55" s="7">
        <f t="shared" si="26"/>
        <v>-250</v>
      </c>
      <c r="O55" s="7">
        <f t="shared" si="26"/>
        <v>-250</v>
      </c>
      <c r="P55" s="7">
        <f t="shared" si="17"/>
        <v>2750</v>
      </c>
    </row>
    <row r="56" spans="2:16" ht="14.25" thickBot="1">
      <c r="B56" s="18" t="s">
        <v>55</v>
      </c>
      <c r="C56" s="19"/>
      <c r="D56" s="19">
        <f aca="true" t="shared" si="27" ref="D56:O56">SUM(D53:D55)</f>
        <v>5000</v>
      </c>
      <c r="E56" s="19">
        <f t="shared" si="27"/>
        <v>0</v>
      </c>
      <c r="F56" s="19">
        <f t="shared" si="27"/>
        <v>40000</v>
      </c>
      <c r="G56" s="19">
        <f t="shared" si="27"/>
        <v>-250</v>
      </c>
      <c r="H56" s="19">
        <f t="shared" si="27"/>
        <v>-250</v>
      </c>
      <c r="I56" s="19">
        <f t="shared" si="27"/>
        <v>-250</v>
      </c>
      <c r="J56" s="19">
        <f t="shared" si="27"/>
        <v>-250</v>
      </c>
      <c r="K56" s="19">
        <f t="shared" si="27"/>
        <v>-250</v>
      </c>
      <c r="L56" s="19">
        <f t="shared" si="27"/>
        <v>-250</v>
      </c>
      <c r="M56" s="19">
        <f t="shared" si="27"/>
        <v>-250</v>
      </c>
      <c r="N56" s="19">
        <f t="shared" si="27"/>
        <v>-250</v>
      </c>
      <c r="O56" s="19">
        <f t="shared" si="27"/>
        <v>-250</v>
      </c>
      <c r="P56" s="19">
        <f t="shared" si="17"/>
        <v>42750</v>
      </c>
    </row>
    <row r="57" spans="2:16" ht="14.25" thickTop="1">
      <c r="B57" s="18" t="s">
        <v>56</v>
      </c>
      <c r="D57" s="7">
        <f aca="true" t="shared" si="28" ref="D57:O57">D48+D51+D56</f>
        <v>194</v>
      </c>
      <c r="E57" s="7">
        <f t="shared" si="28"/>
        <v>-5406</v>
      </c>
      <c r="F57" s="7">
        <f t="shared" si="28"/>
        <v>40594</v>
      </c>
      <c r="G57" s="7">
        <f t="shared" si="28"/>
        <v>-2606</v>
      </c>
      <c r="H57" s="7">
        <f t="shared" si="28"/>
        <v>394</v>
      </c>
      <c r="I57" s="7">
        <f t="shared" si="28"/>
        <v>394</v>
      </c>
      <c r="J57" s="7">
        <f t="shared" si="28"/>
        <v>394</v>
      </c>
      <c r="K57" s="7">
        <f t="shared" si="28"/>
        <v>394</v>
      </c>
      <c r="L57" s="7">
        <f t="shared" si="28"/>
        <v>394</v>
      </c>
      <c r="M57" s="7">
        <f t="shared" si="28"/>
        <v>394</v>
      </c>
      <c r="N57" s="7">
        <f t="shared" si="28"/>
        <v>394</v>
      </c>
      <c r="O57" s="7">
        <f t="shared" si="28"/>
        <v>394</v>
      </c>
      <c r="P57" s="7">
        <f t="shared" si="17"/>
        <v>35928</v>
      </c>
    </row>
    <row r="58" spans="2:16" ht="13.5">
      <c r="B58" s="6" t="s">
        <v>57</v>
      </c>
      <c r="D58" s="7">
        <f aca="true" t="shared" si="29" ref="D58:O58">C19</f>
        <v>10000</v>
      </c>
      <c r="E58" s="7">
        <f t="shared" si="29"/>
        <v>10194</v>
      </c>
      <c r="F58" s="7">
        <f t="shared" si="29"/>
        <v>4788</v>
      </c>
      <c r="G58" s="7">
        <f t="shared" si="29"/>
        <v>45382</v>
      </c>
      <c r="H58" s="7">
        <f t="shared" si="29"/>
        <v>42776</v>
      </c>
      <c r="I58" s="7">
        <f t="shared" si="29"/>
        <v>43170</v>
      </c>
      <c r="J58" s="7">
        <f t="shared" si="29"/>
        <v>43564</v>
      </c>
      <c r="K58" s="7">
        <f t="shared" si="29"/>
        <v>43958</v>
      </c>
      <c r="L58" s="7">
        <f t="shared" si="29"/>
        <v>44352</v>
      </c>
      <c r="M58" s="7">
        <f t="shared" si="29"/>
        <v>44746</v>
      </c>
      <c r="N58" s="7">
        <f t="shared" si="29"/>
        <v>45140</v>
      </c>
      <c r="O58" s="7">
        <f t="shared" si="29"/>
        <v>45534</v>
      </c>
      <c r="P58" s="7">
        <f>D58</f>
        <v>10000</v>
      </c>
    </row>
    <row r="59" spans="2:16" ht="14.25" thickBot="1">
      <c r="B59" s="6" t="s">
        <v>58</v>
      </c>
      <c r="D59" s="19">
        <f aca="true" t="shared" si="30" ref="D59:O59">SUM(D57:D58)</f>
        <v>10194</v>
      </c>
      <c r="E59" s="19">
        <f t="shared" si="30"/>
        <v>4788</v>
      </c>
      <c r="F59" s="19">
        <f t="shared" si="30"/>
        <v>45382</v>
      </c>
      <c r="G59" s="19">
        <f t="shared" si="30"/>
        <v>42776</v>
      </c>
      <c r="H59" s="19">
        <f t="shared" si="30"/>
        <v>43170</v>
      </c>
      <c r="I59" s="19">
        <f t="shared" si="30"/>
        <v>43564</v>
      </c>
      <c r="J59" s="19">
        <f t="shared" si="30"/>
        <v>43958</v>
      </c>
      <c r="K59" s="19">
        <f t="shared" si="30"/>
        <v>44352</v>
      </c>
      <c r="L59" s="19">
        <f t="shared" si="30"/>
        <v>44746</v>
      </c>
      <c r="M59" s="19">
        <f t="shared" si="30"/>
        <v>45140</v>
      </c>
      <c r="N59" s="19">
        <f t="shared" si="30"/>
        <v>45534</v>
      </c>
      <c r="O59" s="19">
        <f t="shared" si="30"/>
        <v>45928</v>
      </c>
      <c r="P59" s="19">
        <f>SUM(P57:P58)</f>
        <v>45928</v>
      </c>
    </row>
    <row r="60" ht="14.25" thickTop="1"/>
    <row r="62" spans="3:15" s="4" customFormat="1" ht="13.5">
      <c r="C62" s="5"/>
      <c r="D62" s="5"/>
      <c r="E62" s="5"/>
      <c r="F62" s="5"/>
      <c r="G62" s="5"/>
      <c r="H62" s="5"/>
      <c r="I62" s="5"/>
      <c r="J62" s="5"/>
      <c r="K62" s="5"/>
      <c r="L62" s="5"/>
      <c r="M62" s="5"/>
      <c r="N62" s="5"/>
      <c r="O62" s="5"/>
    </row>
    <row r="63" spans="3:15" s="4" customFormat="1" ht="13.5">
      <c r="C63" s="5"/>
      <c r="D63" s="5"/>
      <c r="E63" s="5"/>
      <c r="F63" s="5"/>
      <c r="G63" s="5"/>
      <c r="H63" s="5"/>
      <c r="I63" s="5"/>
      <c r="J63" s="5"/>
      <c r="K63" s="5"/>
      <c r="L63" s="5"/>
      <c r="M63" s="5"/>
      <c r="N63" s="5"/>
      <c r="O63" s="5"/>
    </row>
    <row r="64" spans="3:15" s="4" customFormat="1" ht="13.5">
      <c r="C64" s="5"/>
      <c r="D64" s="5"/>
      <c r="E64" s="5"/>
      <c r="F64" s="5"/>
      <c r="G64" s="5"/>
      <c r="H64" s="5"/>
      <c r="I64" s="5"/>
      <c r="J64" s="5"/>
      <c r="K64" s="5"/>
      <c r="L64" s="5"/>
      <c r="M64" s="5"/>
      <c r="N64" s="5"/>
      <c r="O64" s="5"/>
    </row>
    <row r="65" spans="3:15" s="4" customFormat="1" ht="13.5">
      <c r="C65" s="5"/>
      <c r="D65" s="5"/>
      <c r="E65" s="5"/>
      <c r="F65" s="5"/>
      <c r="G65" s="5"/>
      <c r="H65" s="5"/>
      <c r="I65" s="5"/>
      <c r="J65" s="5"/>
      <c r="K65" s="5"/>
      <c r="L65" s="5"/>
      <c r="M65" s="5"/>
      <c r="N65" s="5"/>
      <c r="O65" s="5"/>
    </row>
    <row r="66" spans="3:15" s="4" customFormat="1" ht="13.5">
      <c r="C66" s="5"/>
      <c r="D66" s="5"/>
      <c r="E66" s="5"/>
      <c r="F66" s="5"/>
      <c r="G66" s="5"/>
      <c r="H66" s="5"/>
      <c r="I66" s="5"/>
      <c r="J66" s="5"/>
      <c r="K66" s="5"/>
      <c r="L66" s="5"/>
      <c r="M66" s="5"/>
      <c r="N66" s="5"/>
      <c r="O66" s="5"/>
    </row>
    <row r="67" spans="3:15" s="4" customFormat="1" ht="13.5">
      <c r="C67" s="5"/>
      <c r="D67" s="5"/>
      <c r="E67" s="5"/>
      <c r="F67" s="5"/>
      <c r="G67" s="5"/>
      <c r="H67" s="5"/>
      <c r="I67" s="5"/>
      <c r="J67" s="5"/>
      <c r="K67" s="5"/>
      <c r="L67" s="5"/>
      <c r="M67" s="5"/>
      <c r="N67" s="5"/>
      <c r="O67" s="5"/>
    </row>
    <row r="68" spans="3:15" s="4" customFormat="1" ht="13.5">
      <c r="C68" s="5"/>
      <c r="D68" s="5"/>
      <c r="E68" s="5"/>
      <c r="F68" s="5"/>
      <c r="G68" s="5"/>
      <c r="H68" s="5"/>
      <c r="I68" s="5"/>
      <c r="J68" s="5"/>
      <c r="K68" s="5"/>
      <c r="L68" s="5"/>
      <c r="M68" s="5"/>
      <c r="N68" s="5"/>
      <c r="O68" s="5"/>
    </row>
    <row r="69" spans="3:15" s="4" customFormat="1" ht="13.5">
      <c r="C69" s="5"/>
      <c r="D69" s="5"/>
      <c r="E69" s="5"/>
      <c r="F69" s="5"/>
      <c r="G69" s="5"/>
      <c r="H69" s="5"/>
      <c r="I69" s="5"/>
      <c r="J69" s="5"/>
      <c r="K69" s="5"/>
      <c r="L69" s="5"/>
      <c r="M69" s="5"/>
      <c r="N69" s="5"/>
      <c r="O69" s="5"/>
    </row>
    <row r="70" spans="3:15" s="4" customFormat="1" ht="13.5">
      <c r="C70" s="5"/>
      <c r="D70" s="5"/>
      <c r="E70" s="5"/>
      <c r="F70" s="5"/>
      <c r="G70" s="5"/>
      <c r="H70" s="5"/>
      <c r="I70" s="5"/>
      <c r="J70" s="5"/>
      <c r="K70" s="5"/>
      <c r="L70" s="5"/>
      <c r="M70" s="5"/>
      <c r="N70" s="5"/>
      <c r="O70" s="5"/>
    </row>
    <row r="71" spans="3:15" s="4" customFormat="1" ht="13.5">
      <c r="C71" s="5"/>
      <c r="D71" s="5"/>
      <c r="E71" s="5"/>
      <c r="F71" s="5"/>
      <c r="G71" s="5"/>
      <c r="H71" s="5"/>
      <c r="I71" s="5"/>
      <c r="J71" s="5"/>
      <c r="K71" s="5"/>
      <c r="L71" s="5"/>
      <c r="M71" s="5"/>
      <c r="N71" s="5"/>
      <c r="O71" s="5"/>
    </row>
    <row r="72" spans="3:15" s="4" customFormat="1" ht="13.5">
      <c r="C72" s="5"/>
      <c r="D72" s="5"/>
      <c r="E72" s="5"/>
      <c r="F72" s="5"/>
      <c r="G72" s="5"/>
      <c r="H72" s="5"/>
      <c r="I72" s="5"/>
      <c r="J72" s="5"/>
      <c r="K72" s="5"/>
      <c r="L72" s="5"/>
      <c r="M72" s="5"/>
      <c r="N72" s="5"/>
      <c r="O72" s="5"/>
    </row>
    <row r="73" spans="3:15" s="4" customFormat="1" ht="13.5">
      <c r="C73" s="5"/>
      <c r="D73" s="5"/>
      <c r="E73" s="5"/>
      <c r="F73" s="5"/>
      <c r="G73" s="5"/>
      <c r="H73" s="5"/>
      <c r="I73" s="5"/>
      <c r="J73" s="5"/>
      <c r="K73" s="5"/>
      <c r="L73" s="5"/>
      <c r="M73" s="5"/>
      <c r="N73" s="5"/>
      <c r="O73" s="5"/>
    </row>
    <row r="74" spans="3:15" s="4" customFormat="1" ht="13.5">
      <c r="C74" s="5"/>
      <c r="D74" s="5"/>
      <c r="E74" s="5"/>
      <c r="F74" s="5"/>
      <c r="G74" s="5"/>
      <c r="H74" s="5"/>
      <c r="I74" s="5"/>
      <c r="J74" s="5"/>
      <c r="K74" s="5"/>
      <c r="L74" s="5"/>
      <c r="M74" s="5"/>
      <c r="N74" s="5"/>
      <c r="O74" s="5"/>
    </row>
    <row r="75" spans="3:15" s="4" customFormat="1" ht="13.5">
      <c r="C75" s="5"/>
      <c r="D75" s="5"/>
      <c r="E75" s="5"/>
      <c r="F75" s="5"/>
      <c r="G75" s="5"/>
      <c r="H75" s="5"/>
      <c r="I75" s="5"/>
      <c r="J75" s="5"/>
      <c r="K75" s="5"/>
      <c r="L75" s="5"/>
      <c r="M75" s="5"/>
      <c r="N75" s="5"/>
      <c r="O75" s="5"/>
    </row>
    <row r="76" spans="3:15" s="4" customFormat="1" ht="13.5">
      <c r="C76" s="5"/>
      <c r="D76" s="5"/>
      <c r="E76" s="5"/>
      <c r="F76" s="5"/>
      <c r="G76" s="5"/>
      <c r="H76" s="5"/>
      <c r="I76" s="5"/>
      <c r="J76" s="5"/>
      <c r="K76" s="5"/>
      <c r="L76" s="5"/>
      <c r="M76" s="5"/>
      <c r="N76" s="5"/>
      <c r="O76" s="5"/>
    </row>
    <row r="77" spans="3:15" s="4" customFormat="1" ht="13.5">
      <c r="C77" s="5"/>
      <c r="D77" s="5"/>
      <c r="E77" s="5"/>
      <c r="F77" s="5"/>
      <c r="G77" s="5"/>
      <c r="H77" s="5"/>
      <c r="I77" s="5"/>
      <c r="J77" s="5"/>
      <c r="K77" s="5"/>
      <c r="L77" s="5"/>
      <c r="M77" s="5"/>
      <c r="N77" s="5"/>
      <c r="O77" s="5"/>
    </row>
    <row r="78" spans="3:15" s="4" customFormat="1" ht="13.5">
      <c r="C78" s="5"/>
      <c r="D78" s="5"/>
      <c r="E78" s="5"/>
      <c r="F78" s="5"/>
      <c r="G78" s="5"/>
      <c r="H78" s="5"/>
      <c r="I78" s="5"/>
      <c r="J78" s="5"/>
      <c r="K78" s="5"/>
      <c r="L78" s="5"/>
      <c r="M78" s="5"/>
      <c r="N78" s="5"/>
      <c r="O78" s="5"/>
    </row>
    <row r="79" spans="3:15" s="4" customFormat="1" ht="13.5">
      <c r="C79" s="5"/>
      <c r="D79" s="5"/>
      <c r="E79" s="5"/>
      <c r="F79" s="5"/>
      <c r="G79" s="5"/>
      <c r="H79" s="5"/>
      <c r="I79" s="5"/>
      <c r="J79" s="5"/>
      <c r="K79" s="5"/>
      <c r="L79" s="5"/>
      <c r="M79" s="5"/>
      <c r="N79" s="5"/>
      <c r="O79" s="5"/>
    </row>
    <row r="80" spans="3:15" s="4" customFormat="1" ht="13.5">
      <c r="C80" s="5"/>
      <c r="D80" s="5"/>
      <c r="E80" s="5"/>
      <c r="F80" s="5"/>
      <c r="G80" s="5"/>
      <c r="H80" s="5"/>
      <c r="I80" s="5"/>
      <c r="J80" s="5"/>
      <c r="K80" s="5"/>
      <c r="L80" s="5"/>
      <c r="M80" s="5"/>
      <c r="N80" s="5"/>
      <c r="O80" s="5"/>
    </row>
    <row r="81" spans="3:15" s="4" customFormat="1" ht="13.5">
      <c r="C81" s="5"/>
      <c r="D81" s="5"/>
      <c r="E81" s="5"/>
      <c r="F81" s="5"/>
      <c r="G81" s="5"/>
      <c r="H81" s="5"/>
      <c r="I81" s="5"/>
      <c r="J81" s="5"/>
      <c r="K81" s="5"/>
      <c r="L81" s="5"/>
      <c r="M81" s="5"/>
      <c r="N81" s="5"/>
      <c r="O81" s="5"/>
    </row>
    <row r="82" spans="3:15" s="4" customFormat="1" ht="13.5">
      <c r="C82" s="5"/>
      <c r="D82" s="5"/>
      <c r="E82" s="5"/>
      <c r="F82" s="5"/>
      <c r="G82" s="5"/>
      <c r="H82" s="5"/>
      <c r="I82" s="5"/>
      <c r="J82" s="5"/>
      <c r="K82" s="5"/>
      <c r="L82" s="5"/>
      <c r="M82" s="5"/>
      <c r="N82" s="5"/>
      <c r="O82" s="5"/>
    </row>
    <row r="83" spans="3:15" s="4" customFormat="1" ht="13.5">
      <c r="C83" s="5"/>
      <c r="D83" s="5"/>
      <c r="E83" s="5"/>
      <c r="F83" s="5"/>
      <c r="G83" s="5"/>
      <c r="H83" s="5"/>
      <c r="I83" s="5"/>
      <c r="J83" s="5"/>
      <c r="K83" s="5"/>
      <c r="L83" s="5"/>
      <c r="M83" s="5"/>
      <c r="N83" s="5"/>
      <c r="O83" s="5"/>
    </row>
    <row r="84" spans="3:15" s="4" customFormat="1" ht="13.5">
      <c r="C84" s="5"/>
      <c r="D84" s="5"/>
      <c r="E84" s="5"/>
      <c r="F84" s="5"/>
      <c r="G84" s="5"/>
      <c r="H84" s="5"/>
      <c r="I84" s="5"/>
      <c r="J84" s="5"/>
      <c r="K84" s="5"/>
      <c r="L84" s="5"/>
      <c r="M84" s="5"/>
      <c r="N84" s="5"/>
      <c r="O84" s="5"/>
    </row>
    <row r="85" spans="3:15" s="4" customFormat="1" ht="13.5">
      <c r="C85" s="5"/>
      <c r="D85" s="5"/>
      <c r="E85" s="5"/>
      <c r="F85" s="5"/>
      <c r="G85" s="5"/>
      <c r="H85" s="5"/>
      <c r="I85" s="5"/>
      <c r="J85" s="5"/>
      <c r="K85" s="5"/>
      <c r="L85" s="5"/>
      <c r="M85" s="5"/>
      <c r="N85" s="5"/>
      <c r="O85" s="5"/>
    </row>
    <row r="86" spans="3:15" s="4" customFormat="1" ht="13.5">
      <c r="C86" s="5"/>
      <c r="D86" s="5"/>
      <c r="E86" s="5"/>
      <c r="F86" s="5"/>
      <c r="G86" s="5"/>
      <c r="H86" s="5"/>
      <c r="I86" s="5"/>
      <c r="J86" s="5"/>
      <c r="K86" s="5"/>
      <c r="L86" s="5"/>
      <c r="M86" s="5"/>
      <c r="N86" s="5"/>
      <c r="O86" s="5"/>
    </row>
    <row r="87" spans="3:15" s="4" customFormat="1" ht="13.5">
      <c r="C87" s="5"/>
      <c r="D87" s="5"/>
      <c r="E87" s="5"/>
      <c r="F87" s="5"/>
      <c r="G87" s="5"/>
      <c r="H87" s="5"/>
      <c r="I87" s="5"/>
      <c r="J87" s="5"/>
      <c r="K87" s="5"/>
      <c r="L87" s="5"/>
      <c r="M87" s="5"/>
      <c r="N87" s="5"/>
      <c r="O87" s="5"/>
    </row>
    <row r="88" spans="3:15" s="4" customFormat="1" ht="13.5">
      <c r="C88" s="5"/>
      <c r="D88" s="5"/>
      <c r="E88" s="5"/>
      <c r="F88" s="5"/>
      <c r="G88" s="5"/>
      <c r="H88" s="5"/>
      <c r="I88" s="5"/>
      <c r="J88" s="5"/>
      <c r="K88" s="5"/>
      <c r="L88" s="5"/>
      <c r="M88" s="5"/>
      <c r="N88" s="5"/>
      <c r="O88" s="5"/>
    </row>
    <row r="89" spans="3:15" s="4" customFormat="1" ht="13.5">
      <c r="C89" s="5"/>
      <c r="D89" s="5"/>
      <c r="E89" s="5"/>
      <c r="F89" s="5"/>
      <c r="G89" s="5"/>
      <c r="H89" s="5"/>
      <c r="I89" s="5"/>
      <c r="J89" s="5"/>
      <c r="K89" s="5"/>
      <c r="L89" s="5"/>
      <c r="M89" s="5"/>
      <c r="N89" s="5"/>
      <c r="O89" s="5"/>
    </row>
    <row r="90" spans="3:15" s="4" customFormat="1" ht="13.5">
      <c r="C90" s="5"/>
      <c r="D90" s="5"/>
      <c r="E90" s="5"/>
      <c r="F90" s="5"/>
      <c r="G90" s="5"/>
      <c r="H90" s="5"/>
      <c r="I90" s="5"/>
      <c r="J90" s="5"/>
      <c r="K90" s="5"/>
      <c r="L90" s="5"/>
      <c r="M90" s="5"/>
      <c r="N90" s="5"/>
      <c r="O90" s="5"/>
    </row>
    <row r="91" spans="3:15" s="4" customFormat="1" ht="13.5">
      <c r="C91" s="5"/>
      <c r="D91" s="5"/>
      <c r="E91" s="5"/>
      <c r="F91" s="5"/>
      <c r="G91" s="5"/>
      <c r="H91" s="5"/>
      <c r="I91" s="5"/>
      <c r="J91" s="5"/>
      <c r="K91" s="5"/>
      <c r="L91" s="5"/>
      <c r="M91" s="5"/>
      <c r="N91" s="5"/>
      <c r="O91" s="5"/>
    </row>
    <row r="92" spans="3:15" s="4" customFormat="1" ht="13.5">
      <c r="C92" s="5"/>
      <c r="D92" s="5"/>
      <c r="E92" s="5"/>
      <c r="F92" s="5"/>
      <c r="G92" s="5"/>
      <c r="H92" s="5"/>
      <c r="I92" s="5"/>
      <c r="J92" s="5"/>
      <c r="K92" s="5"/>
      <c r="L92" s="5"/>
      <c r="M92" s="5"/>
      <c r="N92" s="5"/>
      <c r="O92" s="5"/>
    </row>
    <row r="93" spans="3:15" s="4" customFormat="1" ht="13.5">
      <c r="C93" s="5"/>
      <c r="D93" s="5"/>
      <c r="E93" s="5"/>
      <c r="F93" s="5"/>
      <c r="G93" s="5"/>
      <c r="H93" s="5"/>
      <c r="I93" s="5"/>
      <c r="J93" s="5"/>
      <c r="K93" s="5"/>
      <c r="L93" s="5"/>
      <c r="M93" s="5"/>
      <c r="N93" s="5"/>
      <c r="O93" s="5"/>
    </row>
    <row r="94" spans="3:15" s="4" customFormat="1" ht="13.5">
      <c r="C94" s="5"/>
      <c r="D94" s="5"/>
      <c r="E94" s="5"/>
      <c r="F94" s="5"/>
      <c r="G94" s="5"/>
      <c r="H94" s="5"/>
      <c r="I94" s="5"/>
      <c r="J94" s="5"/>
      <c r="K94" s="5"/>
      <c r="L94" s="5"/>
      <c r="M94" s="5"/>
      <c r="N94" s="5"/>
      <c r="O94" s="5"/>
    </row>
    <row r="95" spans="3:15" s="4" customFormat="1" ht="13.5">
      <c r="C95" s="5"/>
      <c r="D95" s="5"/>
      <c r="E95" s="5"/>
      <c r="F95" s="5"/>
      <c r="G95" s="5"/>
      <c r="H95" s="5"/>
      <c r="I95" s="5"/>
      <c r="J95" s="5"/>
      <c r="K95" s="5"/>
      <c r="L95" s="5"/>
      <c r="M95" s="5"/>
      <c r="N95" s="5"/>
      <c r="O95" s="5"/>
    </row>
    <row r="96" spans="3:15" s="4" customFormat="1" ht="13.5">
      <c r="C96" s="5"/>
      <c r="D96" s="5"/>
      <c r="E96" s="5"/>
      <c r="F96" s="5"/>
      <c r="G96" s="5"/>
      <c r="H96" s="5"/>
      <c r="I96" s="5"/>
      <c r="J96" s="5"/>
      <c r="K96" s="5"/>
      <c r="L96" s="5"/>
      <c r="M96" s="5"/>
      <c r="N96" s="5"/>
      <c r="O96" s="5"/>
    </row>
    <row r="97" spans="3:15" s="4" customFormat="1" ht="13.5">
      <c r="C97" s="5"/>
      <c r="D97" s="5"/>
      <c r="E97" s="5"/>
      <c r="F97" s="5"/>
      <c r="G97" s="5"/>
      <c r="H97" s="5"/>
      <c r="I97" s="5"/>
      <c r="J97" s="5"/>
      <c r="K97" s="5"/>
      <c r="L97" s="5"/>
      <c r="M97" s="5"/>
      <c r="N97" s="5"/>
      <c r="O97" s="5"/>
    </row>
    <row r="98" spans="3:15" s="4" customFormat="1" ht="13.5">
      <c r="C98" s="5"/>
      <c r="D98" s="5"/>
      <c r="E98" s="5"/>
      <c r="F98" s="5"/>
      <c r="G98" s="5"/>
      <c r="H98" s="5"/>
      <c r="I98" s="5"/>
      <c r="J98" s="5"/>
      <c r="K98" s="5"/>
      <c r="L98" s="5"/>
      <c r="M98" s="5"/>
      <c r="N98" s="5"/>
      <c r="O98" s="5"/>
    </row>
    <row r="99" spans="3:15" s="4" customFormat="1" ht="13.5">
      <c r="C99" s="5"/>
      <c r="D99" s="5"/>
      <c r="E99" s="5"/>
      <c r="F99" s="5"/>
      <c r="G99" s="5"/>
      <c r="H99" s="5"/>
      <c r="I99" s="5"/>
      <c r="J99" s="5"/>
      <c r="K99" s="5"/>
      <c r="L99" s="5"/>
      <c r="M99" s="5"/>
      <c r="N99" s="5"/>
      <c r="O99" s="5"/>
    </row>
    <row r="100" spans="3:15" s="4" customFormat="1" ht="13.5">
      <c r="C100" s="5"/>
      <c r="D100" s="5"/>
      <c r="E100" s="5"/>
      <c r="F100" s="5"/>
      <c r="G100" s="5"/>
      <c r="H100" s="5"/>
      <c r="I100" s="5"/>
      <c r="J100" s="5"/>
      <c r="K100" s="5"/>
      <c r="L100" s="5"/>
      <c r="M100" s="5"/>
      <c r="N100" s="5"/>
      <c r="O100" s="5"/>
    </row>
    <row r="101" spans="3:15" s="4" customFormat="1" ht="13.5">
      <c r="C101" s="5"/>
      <c r="D101" s="5"/>
      <c r="E101" s="5"/>
      <c r="F101" s="5"/>
      <c r="G101" s="5"/>
      <c r="H101" s="5"/>
      <c r="I101" s="5"/>
      <c r="J101" s="5"/>
      <c r="K101" s="5"/>
      <c r="L101" s="5"/>
      <c r="M101" s="5"/>
      <c r="N101" s="5"/>
      <c r="O101" s="5"/>
    </row>
    <row r="102" spans="3:15" s="4" customFormat="1" ht="13.5">
      <c r="C102" s="5"/>
      <c r="D102" s="5"/>
      <c r="E102" s="5"/>
      <c r="F102" s="5"/>
      <c r="G102" s="5"/>
      <c r="H102" s="5"/>
      <c r="I102" s="5"/>
      <c r="J102" s="5"/>
      <c r="K102" s="5"/>
      <c r="L102" s="5"/>
      <c r="M102" s="5"/>
      <c r="N102" s="5"/>
      <c r="O102" s="5"/>
    </row>
    <row r="103" spans="3:15" s="4" customFormat="1" ht="13.5">
      <c r="C103" s="5"/>
      <c r="D103" s="5"/>
      <c r="E103" s="5"/>
      <c r="F103" s="5"/>
      <c r="G103" s="5"/>
      <c r="H103" s="5"/>
      <c r="I103" s="5"/>
      <c r="J103" s="5"/>
      <c r="K103" s="5"/>
      <c r="L103" s="5"/>
      <c r="M103" s="5"/>
      <c r="N103" s="5"/>
      <c r="O103" s="5"/>
    </row>
    <row r="104" spans="3:15" s="4" customFormat="1" ht="13.5">
      <c r="C104" s="5"/>
      <c r="D104" s="5"/>
      <c r="E104" s="5"/>
      <c r="F104" s="5"/>
      <c r="G104" s="5"/>
      <c r="H104" s="5"/>
      <c r="I104" s="5"/>
      <c r="J104" s="5"/>
      <c r="K104" s="5"/>
      <c r="L104" s="5"/>
      <c r="M104" s="5"/>
      <c r="N104" s="5"/>
      <c r="O104" s="5"/>
    </row>
    <row r="105" spans="3:15" s="4" customFormat="1" ht="13.5">
      <c r="C105" s="5"/>
      <c r="D105" s="5"/>
      <c r="E105" s="5"/>
      <c r="F105" s="5"/>
      <c r="G105" s="5"/>
      <c r="H105" s="5"/>
      <c r="I105" s="5"/>
      <c r="J105" s="5"/>
      <c r="K105" s="5"/>
      <c r="L105" s="5"/>
      <c r="M105" s="5"/>
      <c r="N105" s="5"/>
      <c r="O105" s="5"/>
    </row>
    <row r="106" spans="3:15" s="4" customFormat="1" ht="13.5">
      <c r="C106" s="5"/>
      <c r="D106" s="5"/>
      <c r="E106" s="5"/>
      <c r="F106" s="5"/>
      <c r="G106" s="5"/>
      <c r="H106" s="5"/>
      <c r="I106" s="5"/>
      <c r="J106" s="5"/>
      <c r="K106" s="5"/>
      <c r="L106" s="5"/>
      <c r="M106" s="5"/>
      <c r="N106" s="5"/>
      <c r="O106" s="5"/>
    </row>
    <row r="107" spans="3:15" s="4" customFormat="1" ht="13.5">
      <c r="C107" s="5"/>
      <c r="D107" s="5"/>
      <c r="E107" s="5"/>
      <c r="F107" s="5"/>
      <c r="G107" s="5"/>
      <c r="H107" s="5"/>
      <c r="I107" s="5"/>
      <c r="J107" s="5"/>
      <c r="K107" s="5"/>
      <c r="L107" s="5"/>
      <c r="M107" s="5"/>
      <c r="N107" s="5"/>
      <c r="O107" s="5"/>
    </row>
    <row r="108" spans="3:15" s="4" customFormat="1" ht="13.5">
      <c r="C108" s="5"/>
      <c r="D108" s="5"/>
      <c r="E108" s="5"/>
      <c r="F108" s="5"/>
      <c r="G108" s="5"/>
      <c r="H108" s="5"/>
      <c r="I108" s="5"/>
      <c r="J108" s="5"/>
      <c r="K108" s="5"/>
      <c r="L108" s="5"/>
      <c r="M108" s="5"/>
      <c r="N108" s="5"/>
      <c r="O108" s="5"/>
    </row>
    <row r="109" spans="3:15" s="4" customFormat="1" ht="13.5">
      <c r="C109" s="5"/>
      <c r="D109" s="5"/>
      <c r="E109" s="5"/>
      <c r="F109" s="5"/>
      <c r="G109" s="5"/>
      <c r="H109" s="5"/>
      <c r="I109" s="5"/>
      <c r="J109" s="5"/>
      <c r="K109" s="5"/>
      <c r="L109" s="5"/>
      <c r="M109" s="5"/>
      <c r="N109" s="5"/>
      <c r="O109" s="5"/>
    </row>
    <row r="110" spans="3:15" s="4" customFormat="1" ht="13.5">
      <c r="C110" s="5"/>
      <c r="D110" s="5"/>
      <c r="E110" s="5"/>
      <c r="F110" s="5"/>
      <c r="G110" s="5"/>
      <c r="H110" s="5"/>
      <c r="I110" s="5"/>
      <c r="J110" s="5"/>
      <c r="K110" s="5"/>
      <c r="L110" s="5"/>
      <c r="M110" s="5"/>
      <c r="N110" s="5"/>
      <c r="O110" s="5"/>
    </row>
    <row r="111" spans="3:15" s="4" customFormat="1" ht="13.5">
      <c r="C111" s="5"/>
      <c r="D111" s="5"/>
      <c r="E111" s="5"/>
      <c r="F111" s="5"/>
      <c r="G111" s="5"/>
      <c r="H111" s="5"/>
      <c r="I111" s="5"/>
      <c r="J111" s="5"/>
      <c r="K111" s="5"/>
      <c r="L111" s="5"/>
      <c r="M111" s="5"/>
      <c r="N111" s="5"/>
      <c r="O111" s="5"/>
    </row>
    <row r="112" spans="3:15" s="4" customFormat="1" ht="13.5">
      <c r="C112" s="5"/>
      <c r="D112" s="5"/>
      <c r="E112" s="5"/>
      <c r="F112" s="5"/>
      <c r="G112" s="5"/>
      <c r="H112" s="5"/>
      <c r="I112" s="5"/>
      <c r="J112" s="5"/>
      <c r="K112" s="5"/>
      <c r="L112" s="5"/>
      <c r="M112" s="5"/>
      <c r="N112" s="5"/>
      <c r="O112" s="5"/>
    </row>
    <row r="113" spans="3:15" s="4" customFormat="1" ht="13.5">
      <c r="C113" s="5"/>
      <c r="D113" s="5"/>
      <c r="E113" s="5"/>
      <c r="F113" s="5"/>
      <c r="G113" s="5"/>
      <c r="H113" s="5"/>
      <c r="I113" s="5"/>
      <c r="J113" s="5"/>
      <c r="K113" s="5"/>
      <c r="L113" s="5"/>
      <c r="M113" s="5"/>
      <c r="N113" s="5"/>
      <c r="O113" s="5"/>
    </row>
    <row r="114" spans="3:15" s="4" customFormat="1" ht="13.5">
      <c r="C114" s="5"/>
      <c r="D114" s="5"/>
      <c r="E114" s="5"/>
      <c r="F114" s="5"/>
      <c r="G114" s="5"/>
      <c r="H114" s="5"/>
      <c r="I114" s="5"/>
      <c r="J114" s="5"/>
      <c r="K114" s="5"/>
      <c r="L114" s="5"/>
      <c r="M114" s="5"/>
      <c r="N114" s="5"/>
      <c r="O114" s="5"/>
    </row>
    <row r="115" spans="3:15" s="4" customFormat="1" ht="13.5">
      <c r="C115" s="5"/>
      <c r="D115" s="5"/>
      <c r="E115" s="5"/>
      <c r="F115" s="5"/>
      <c r="G115" s="5"/>
      <c r="H115" s="5"/>
      <c r="I115" s="5"/>
      <c r="J115" s="5"/>
      <c r="K115" s="5"/>
      <c r="L115" s="5"/>
      <c r="M115" s="5"/>
      <c r="N115" s="5"/>
      <c r="O115" s="5"/>
    </row>
    <row r="116" spans="3:15" s="4" customFormat="1" ht="13.5">
      <c r="C116" s="5"/>
      <c r="D116" s="5"/>
      <c r="E116" s="5"/>
      <c r="F116" s="5"/>
      <c r="G116" s="5"/>
      <c r="H116" s="5"/>
      <c r="I116" s="5"/>
      <c r="J116" s="5"/>
      <c r="K116" s="5"/>
      <c r="L116" s="5"/>
      <c r="M116" s="5"/>
      <c r="N116" s="5"/>
      <c r="O116" s="5"/>
    </row>
    <row r="117" spans="3:15" s="4" customFormat="1" ht="13.5">
      <c r="C117" s="5"/>
      <c r="D117" s="5"/>
      <c r="E117" s="5"/>
      <c r="F117" s="5"/>
      <c r="G117" s="5"/>
      <c r="H117" s="5"/>
      <c r="I117" s="5"/>
      <c r="J117" s="5"/>
      <c r="K117" s="5"/>
      <c r="L117" s="5"/>
      <c r="M117" s="5"/>
      <c r="N117" s="5"/>
      <c r="O117" s="5"/>
    </row>
    <row r="118" spans="3:15" s="4" customFormat="1" ht="13.5">
      <c r="C118" s="5"/>
      <c r="D118" s="5"/>
      <c r="E118" s="5"/>
      <c r="F118" s="5"/>
      <c r="G118" s="5"/>
      <c r="H118" s="5"/>
      <c r="I118" s="5"/>
      <c r="J118" s="5"/>
      <c r="K118" s="5"/>
      <c r="L118" s="5"/>
      <c r="M118" s="5"/>
      <c r="N118" s="5"/>
      <c r="O118" s="5"/>
    </row>
    <row r="119" spans="3:15" s="4" customFormat="1" ht="13.5">
      <c r="C119" s="5"/>
      <c r="D119" s="5"/>
      <c r="E119" s="5"/>
      <c r="F119" s="5"/>
      <c r="G119" s="5"/>
      <c r="H119" s="5"/>
      <c r="I119" s="5"/>
      <c r="J119" s="5"/>
      <c r="K119" s="5"/>
      <c r="L119" s="5"/>
      <c r="M119" s="5"/>
      <c r="N119" s="5"/>
      <c r="O119" s="5"/>
    </row>
    <row r="120" spans="3:15" s="4" customFormat="1" ht="13.5">
      <c r="C120" s="5"/>
      <c r="D120" s="5"/>
      <c r="E120" s="5"/>
      <c r="F120" s="5"/>
      <c r="G120" s="5"/>
      <c r="H120" s="5"/>
      <c r="I120" s="5"/>
      <c r="J120" s="5"/>
      <c r="K120" s="5"/>
      <c r="L120" s="5"/>
      <c r="M120" s="5"/>
      <c r="N120" s="5"/>
      <c r="O120" s="5"/>
    </row>
    <row r="121" spans="3:15" s="4" customFormat="1" ht="13.5">
      <c r="C121" s="5"/>
      <c r="D121" s="5"/>
      <c r="E121" s="5"/>
      <c r="F121" s="5"/>
      <c r="G121" s="5"/>
      <c r="H121" s="5"/>
      <c r="I121" s="5"/>
      <c r="J121" s="5"/>
      <c r="K121" s="5"/>
      <c r="L121" s="5"/>
      <c r="M121" s="5"/>
      <c r="N121" s="5"/>
      <c r="O121" s="5"/>
    </row>
    <row r="122" spans="3:15" s="4" customFormat="1" ht="13.5">
      <c r="C122" s="5"/>
      <c r="D122" s="5"/>
      <c r="E122" s="5"/>
      <c r="F122" s="5"/>
      <c r="G122" s="5"/>
      <c r="H122" s="5"/>
      <c r="I122" s="5"/>
      <c r="J122" s="5"/>
      <c r="K122" s="5"/>
      <c r="L122" s="5"/>
      <c r="M122" s="5"/>
      <c r="N122" s="5"/>
      <c r="O122" s="5"/>
    </row>
    <row r="123" spans="3:15" s="4" customFormat="1" ht="13.5">
      <c r="C123" s="5"/>
      <c r="D123" s="5"/>
      <c r="E123" s="5"/>
      <c r="F123" s="5"/>
      <c r="G123" s="5"/>
      <c r="H123" s="5"/>
      <c r="I123" s="5"/>
      <c r="J123" s="5"/>
      <c r="K123" s="5"/>
      <c r="L123" s="5"/>
      <c r="M123" s="5"/>
      <c r="N123" s="5"/>
      <c r="O123" s="5"/>
    </row>
    <row r="124" spans="3:15" s="4" customFormat="1" ht="13.5">
      <c r="C124" s="5"/>
      <c r="D124" s="5"/>
      <c r="E124" s="5"/>
      <c r="F124" s="5"/>
      <c r="G124" s="5"/>
      <c r="H124" s="5"/>
      <c r="I124" s="5"/>
      <c r="J124" s="5"/>
      <c r="K124" s="5"/>
      <c r="L124" s="5"/>
      <c r="M124" s="5"/>
      <c r="N124" s="5"/>
      <c r="O124" s="5"/>
    </row>
    <row r="125" spans="3:15" s="4" customFormat="1" ht="13.5">
      <c r="C125" s="5"/>
      <c r="D125" s="5"/>
      <c r="E125" s="5"/>
      <c r="F125" s="5"/>
      <c r="G125" s="5"/>
      <c r="H125" s="5"/>
      <c r="I125" s="5"/>
      <c r="J125" s="5"/>
      <c r="K125" s="5"/>
      <c r="L125" s="5"/>
      <c r="M125" s="5"/>
      <c r="N125" s="5"/>
      <c r="O125" s="5"/>
    </row>
    <row r="126" spans="3:15" s="4" customFormat="1" ht="13.5">
      <c r="C126" s="5"/>
      <c r="D126" s="5"/>
      <c r="E126" s="5"/>
      <c r="F126" s="5"/>
      <c r="G126" s="5"/>
      <c r="H126" s="5"/>
      <c r="I126" s="5"/>
      <c r="J126" s="5"/>
      <c r="K126" s="5"/>
      <c r="L126" s="5"/>
      <c r="M126" s="5"/>
      <c r="N126" s="5"/>
      <c r="O126" s="5"/>
    </row>
    <row r="127" spans="3:15" s="4" customFormat="1" ht="13.5">
      <c r="C127" s="5"/>
      <c r="D127" s="5"/>
      <c r="E127" s="5"/>
      <c r="F127" s="5"/>
      <c r="G127" s="5"/>
      <c r="H127" s="5"/>
      <c r="I127" s="5"/>
      <c r="J127" s="5"/>
      <c r="K127" s="5"/>
      <c r="L127" s="5"/>
      <c r="M127" s="5"/>
      <c r="N127" s="5"/>
      <c r="O127" s="5"/>
    </row>
    <row r="128" spans="3:15" s="4" customFormat="1" ht="13.5">
      <c r="C128" s="5"/>
      <c r="D128" s="5"/>
      <c r="E128" s="5"/>
      <c r="F128" s="5"/>
      <c r="G128" s="5"/>
      <c r="H128" s="5"/>
      <c r="I128" s="5"/>
      <c r="J128" s="5"/>
      <c r="K128" s="5"/>
      <c r="L128" s="5"/>
      <c r="M128" s="5"/>
      <c r="N128" s="5"/>
      <c r="O128" s="5"/>
    </row>
    <row r="129" spans="3:15" s="4" customFormat="1" ht="13.5">
      <c r="C129" s="5"/>
      <c r="D129" s="5"/>
      <c r="E129" s="5"/>
      <c r="F129" s="5"/>
      <c r="G129" s="5"/>
      <c r="H129" s="5"/>
      <c r="I129" s="5"/>
      <c r="J129" s="5"/>
      <c r="K129" s="5"/>
      <c r="L129" s="5"/>
      <c r="M129" s="5"/>
      <c r="N129" s="5"/>
      <c r="O129" s="5"/>
    </row>
    <row r="130" spans="3:15" s="4" customFormat="1" ht="13.5">
      <c r="C130" s="5"/>
      <c r="D130" s="5"/>
      <c r="E130" s="5"/>
      <c r="F130" s="5"/>
      <c r="G130" s="5"/>
      <c r="H130" s="5"/>
      <c r="I130" s="5"/>
      <c r="J130" s="5"/>
      <c r="K130" s="5"/>
      <c r="L130" s="5"/>
      <c r="M130" s="5"/>
      <c r="N130" s="5"/>
      <c r="O130" s="5"/>
    </row>
    <row r="131" spans="3:15" s="4" customFormat="1" ht="13.5">
      <c r="C131" s="5"/>
      <c r="D131" s="5"/>
      <c r="E131" s="5"/>
      <c r="F131" s="5"/>
      <c r="G131" s="5"/>
      <c r="H131" s="5"/>
      <c r="I131" s="5"/>
      <c r="J131" s="5"/>
      <c r="K131" s="5"/>
      <c r="L131" s="5"/>
      <c r="M131" s="5"/>
      <c r="N131" s="5"/>
      <c r="O131" s="5"/>
    </row>
    <row r="132" spans="3:15" s="4" customFormat="1" ht="13.5">
      <c r="C132" s="5"/>
      <c r="D132" s="5"/>
      <c r="E132" s="5"/>
      <c r="F132" s="5"/>
      <c r="G132" s="5"/>
      <c r="H132" s="5"/>
      <c r="I132" s="5"/>
      <c r="J132" s="5"/>
      <c r="K132" s="5"/>
      <c r="L132" s="5"/>
      <c r="M132" s="5"/>
      <c r="N132" s="5"/>
      <c r="O132" s="5"/>
    </row>
    <row r="133" spans="3:15" s="4" customFormat="1" ht="13.5">
      <c r="C133" s="5"/>
      <c r="D133" s="5"/>
      <c r="E133" s="5"/>
      <c r="F133" s="5"/>
      <c r="G133" s="5"/>
      <c r="H133" s="5"/>
      <c r="I133" s="5"/>
      <c r="J133" s="5"/>
      <c r="K133" s="5"/>
      <c r="L133" s="5"/>
      <c r="M133" s="5"/>
      <c r="N133" s="5"/>
      <c r="O133" s="5"/>
    </row>
    <row r="134" spans="3:15" s="4" customFormat="1" ht="13.5">
      <c r="C134" s="5"/>
      <c r="D134" s="5"/>
      <c r="E134" s="5"/>
      <c r="F134" s="5"/>
      <c r="G134" s="5"/>
      <c r="H134" s="5"/>
      <c r="I134" s="5"/>
      <c r="J134" s="5"/>
      <c r="K134" s="5"/>
      <c r="L134" s="5"/>
      <c r="M134" s="5"/>
      <c r="N134" s="5"/>
      <c r="O134" s="5"/>
    </row>
    <row r="135" spans="3:15" s="4" customFormat="1" ht="13.5">
      <c r="C135" s="5"/>
      <c r="D135" s="5"/>
      <c r="E135" s="5"/>
      <c r="F135" s="5"/>
      <c r="G135" s="5"/>
      <c r="H135" s="5"/>
      <c r="I135" s="5"/>
      <c r="J135" s="5"/>
      <c r="K135" s="5"/>
      <c r="L135" s="5"/>
      <c r="M135" s="5"/>
      <c r="N135" s="5"/>
      <c r="O135" s="5"/>
    </row>
    <row r="136" spans="3:15" s="4" customFormat="1" ht="13.5">
      <c r="C136" s="5"/>
      <c r="D136" s="5"/>
      <c r="E136" s="5"/>
      <c r="F136" s="5"/>
      <c r="G136" s="5"/>
      <c r="H136" s="5"/>
      <c r="I136" s="5"/>
      <c r="J136" s="5"/>
      <c r="K136" s="5"/>
      <c r="L136" s="5"/>
      <c r="M136" s="5"/>
      <c r="N136" s="5"/>
      <c r="O136" s="5"/>
    </row>
    <row r="137" spans="3:15" s="4" customFormat="1" ht="13.5">
      <c r="C137" s="5"/>
      <c r="D137" s="5"/>
      <c r="E137" s="5"/>
      <c r="F137" s="5"/>
      <c r="G137" s="5"/>
      <c r="H137" s="5"/>
      <c r="I137" s="5"/>
      <c r="J137" s="5"/>
      <c r="K137" s="5"/>
      <c r="L137" s="5"/>
      <c r="M137" s="5"/>
      <c r="N137" s="5"/>
      <c r="O137" s="5"/>
    </row>
    <row r="138" spans="3:15" s="4" customFormat="1" ht="13.5">
      <c r="C138" s="5"/>
      <c r="D138" s="5"/>
      <c r="E138" s="5"/>
      <c r="F138" s="5"/>
      <c r="G138" s="5"/>
      <c r="H138" s="5"/>
      <c r="I138" s="5"/>
      <c r="J138" s="5"/>
      <c r="K138" s="5"/>
      <c r="L138" s="5"/>
      <c r="M138" s="5"/>
      <c r="N138" s="5"/>
      <c r="O138" s="5"/>
    </row>
    <row r="139" spans="3:15" s="4" customFormat="1" ht="13.5">
      <c r="C139" s="5"/>
      <c r="D139" s="5"/>
      <c r="E139" s="5"/>
      <c r="F139" s="5"/>
      <c r="G139" s="5"/>
      <c r="H139" s="5"/>
      <c r="I139" s="5"/>
      <c r="J139" s="5"/>
      <c r="K139" s="5"/>
      <c r="L139" s="5"/>
      <c r="M139" s="5"/>
      <c r="N139" s="5"/>
      <c r="O139" s="5"/>
    </row>
    <row r="140" spans="3:15" s="4" customFormat="1" ht="13.5">
      <c r="C140" s="5"/>
      <c r="D140" s="5"/>
      <c r="E140" s="5"/>
      <c r="F140" s="5"/>
      <c r="G140" s="5"/>
      <c r="H140" s="5"/>
      <c r="I140" s="5"/>
      <c r="J140" s="5"/>
      <c r="K140" s="5"/>
      <c r="L140" s="5"/>
      <c r="M140" s="5"/>
      <c r="N140" s="5"/>
      <c r="O140" s="5"/>
    </row>
    <row r="141" spans="3:15" s="4" customFormat="1" ht="13.5">
      <c r="C141" s="5"/>
      <c r="D141" s="5"/>
      <c r="E141" s="5"/>
      <c r="F141" s="5"/>
      <c r="G141" s="5"/>
      <c r="H141" s="5"/>
      <c r="I141" s="5"/>
      <c r="J141" s="5"/>
      <c r="K141" s="5"/>
      <c r="L141" s="5"/>
      <c r="M141" s="5"/>
      <c r="N141" s="5"/>
      <c r="O141" s="5"/>
    </row>
    <row r="142" spans="3:15" s="4" customFormat="1" ht="13.5">
      <c r="C142" s="5"/>
      <c r="D142" s="5"/>
      <c r="E142" s="5"/>
      <c r="F142" s="5"/>
      <c r="G142" s="5"/>
      <c r="H142" s="5"/>
      <c r="I142" s="5"/>
      <c r="J142" s="5"/>
      <c r="K142" s="5"/>
      <c r="L142" s="5"/>
      <c r="M142" s="5"/>
      <c r="N142" s="5"/>
      <c r="O142" s="5"/>
    </row>
    <row r="143" spans="3:15" s="4" customFormat="1" ht="13.5">
      <c r="C143" s="5"/>
      <c r="D143" s="5"/>
      <c r="E143" s="5"/>
      <c r="F143" s="5"/>
      <c r="G143" s="5"/>
      <c r="H143" s="5"/>
      <c r="I143" s="5"/>
      <c r="J143" s="5"/>
      <c r="K143" s="5"/>
      <c r="L143" s="5"/>
      <c r="M143" s="5"/>
      <c r="N143" s="5"/>
      <c r="O143" s="5"/>
    </row>
    <row r="144" spans="3:15" s="4" customFormat="1" ht="13.5">
      <c r="C144" s="5"/>
      <c r="D144" s="5"/>
      <c r="E144" s="5"/>
      <c r="F144" s="5"/>
      <c r="G144" s="5"/>
      <c r="H144" s="5"/>
      <c r="I144" s="5"/>
      <c r="J144" s="5"/>
      <c r="K144" s="5"/>
      <c r="L144" s="5"/>
      <c r="M144" s="5"/>
      <c r="N144" s="5"/>
      <c r="O144" s="5"/>
    </row>
    <row r="145" spans="3:15" s="4" customFormat="1" ht="13.5">
      <c r="C145" s="5"/>
      <c r="D145" s="5"/>
      <c r="E145" s="5"/>
      <c r="F145" s="5"/>
      <c r="G145" s="5"/>
      <c r="H145" s="5"/>
      <c r="I145" s="5"/>
      <c r="J145" s="5"/>
      <c r="K145" s="5"/>
      <c r="L145" s="5"/>
      <c r="M145" s="5"/>
      <c r="N145" s="5"/>
      <c r="O145" s="5"/>
    </row>
    <row r="146" spans="3:15" s="4" customFormat="1" ht="13.5">
      <c r="C146" s="5"/>
      <c r="D146" s="5"/>
      <c r="E146" s="5"/>
      <c r="F146" s="5"/>
      <c r="G146" s="5"/>
      <c r="H146" s="5"/>
      <c r="I146" s="5"/>
      <c r="J146" s="5"/>
      <c r="K146" s="5"/>
      <c r="L146" s="5"/>
      <c r="M146" s="5"/>
      <c r="N146" s="5"/>
      <c r="O146" s="5"/>
    </row>
    <row r="147" spans="3:15" s="4" customFormat="1" ht="13.5">
      <c r="C147" s="5"/>
      <c r="D147" s="5"/>
      <c r="E147" s="5"/>
      <c r="F147" s="5"/>
      <c r="G147" s="5"/>
      <c r="H147" s="5"/>
      <c r="I147" s="5"/>
      <c r="J147" s="5"/>
      <c r="K147" s="5"/>
      <c r="L147" s="5"/>
      <c r="M147" s="5"/>
      <c r="N147" s="5"/>
      <c r="O147" s="5"/>
    </row>
    <row r="148" spans="3:15" s="4" customFormat="1" ht="13.5">
      <c r="C148" s="5"/>
      <c r="D148" s="5"/>
      <c r="E148" s="5"/>
      <c r="F148" s="5"/>
      <c r="G148" s="5"/>
      <c r="H148" s="5"/>
      <c r="I148" s="5"/>
      <c r="J148" s="5"/>
      <c r="K148" s="5"/>
      <c r="L148" s="5"/>
      <c r="M148" s="5"/>
      <c r="N148" s="5"/>
      <c r="O148" s="5"/>
    </row>
    <row r="149" spans="3:15" s="4" customFormat="1" ht="13.5">
      <c r="C149" s="5"/>
      <c r="D149" s="5"/>
      <c r="E149" s="5"/>
      <c r="F149" s="5"/>
      <c r="G149" s="5"/>
      <c r="H149" s="5"/>
      <c r="I149" s="5"/>
      <c r="J149" s="5"/>
      <c r="K149" s="5"/>
      <c r="L149" s="5"/>
      <c r="M149" s="5"/>
      <c r="N149" s="5"/>
      <c r="O149" s="5"/>
    </row>
    <row r="150" spans="3:15" s="4" customFormat="1" ht="13.5">
      <c r="C150" s="5"/>
      <c r="D150" s="5"/>
      <c r="E150" s="5"/>
      <c r="F150" s="5"/>
      <c r="G150" s="5"/>
      <c r="H150" s="5"/>
      <c r="I150" s="5"/>
      <c r="J150" s="5"/>
      <c r="K150" s="5"/>
      <c r="L150" s="5"/>
      <c r="M150" s="5"/>
      <c r="N150" s="5"/>
      <c r="O150" s="5"/>
    </row>
    <row r="151" spans="3:15" s="4" customFormat="1" ht="13.5">
      <c r="C151" s="5"/>
      <c r="D151" s="5"/>
      <c r="E151" s="5"/>
      <c r="F151" s="5"/>
      <c r="G151" s="5"/>
      <c r="H151" s="5"/>
      <c r="I151" s="5"/>
      <c r="J151" s="5"/>
      <c r="K151" s="5"/>
      <c r="L151" s="5"/>
      <c r="M151" s="5"/>
      <c r="N151" s="5"/>
      <c r="O151" s="5"/>
    </row>
    <row r="152" spans="3:15" s="4" customFormat="1" ht="13.5">
      <c r="C152" s="5"/>
      <c r="D152" s="5"/>
      <c r="E152" s="5"/>
      <c r="F152" s="5"/>
      <c r="G152" s="5"/>
      <c r="H152" s="5"/>
      <c r="I152" s="5"/>
      <c r="J152" s="5"/>
      <c r="K152" s="5"/>
      <c r="L152" s="5"/>
      <c r="M152" s="5"/>
      <c r="N152" s="5"/>
      <c r="O152" s="5"/>
    </row>
    <row r="153" spans="3:15" s="4" customFormat="1" ht="13.5">
      <c r="C153" s="5"/>
      <c r="D153" s="5"/>
      <c r="E153" s="5"/>
      <c r="F153" s="5"/>
      <c r="G153" s="5"/>
      <c r="H153" s="5"/>
      <c r="I153" s="5"/>
      <c r="J153" s="5"/>
      <c r="K153" s="5"/>
      <c r="L153" s="5"/>
      <c r="M153" s="5"/>
      <c r="N153" s="5"/>
      <c r="O153" s="5"/>
    </row>
    <row r="154" spans="3:15" s="4" customFormat="1" ht="13.5">
      <c r="C154" s="5"/>
      <c r="D154" s="5"/>
      <c r="E154" s="5"/>
      <c r="F154" s="5"/>
      <c r="G154" s="5"/>
      <c r="H154" s="5"/>
      <c r="I154" s="5"/>
      <c r="J154" s="5"/>
      <c r="K154" s="5"/>
      <c r="L154" s="5"/>
      <c r="M154" s="5"/>
      <c r="N154" s="5"/>
      <c r="O154" s="5"/>
    </row>
    <row r="155" spans="3:15" s="4" customFormat="1" ht="13.5">
      <c r="C155" s="5"/>
      <c r="D155" s="5"/>
      <c r="E155" s="5"/>
      <c r="F155" s="5"/>
      <c r="G155" s="5"/>
      <c r="H155" s="5"/>
      <c r="I155" s="5"/>
      <c r="J155" s="5"/>
      <c r="K155" s="5"/>
      <c r="L155" s="5"/>
      <c r="M155" s="5"/>
      <c r="N155" s="5"/>
      <c r="O155" s="5"/>
    </row>
    <row r="156" spans="3:15" s="4" customFormat="1" ht="13.5">
      <c r="C156" s="5"/>
      <c r="D156" s="5"/>
      <c r="E156" s="5"/>
      <c r="F156" s="5"/>
      <c r="G156" s="5"/>
      <c r="H156" s="5"/>
      <c r="I156" s="5"/>
      <c r="J156" s="5"/>
      <c r="K156" s="5"/>
      <c r="L156" s="5"/>
      <c r="M156" s="5"/>
      <c r="N156" s="5"/>
      <c r="O156" s="5"/>
    </row>
    <row r="157" spans="3:15" s="4" customFormat="1" ht="13.5">
      <c r="C157" s="5"/>
      <c r="D157" s="5"/>
      <c r="E157" s="5"/>
      <c r="F157" s="5"/>
      <c r="G157" s="5"/>
      <c r="H157" s="5"/>
      <c r="I157" s="5"/>
      <c r="J157" s="5"/>
      <c r="K157" s="5"/>
      <c r="L157" s="5"/>
      <c r="M157" s="5"/>
      <c r="N157" s="5"/>
      <c r="O157" s="5"/>
    </row>
    <row r="158" spans="3:15" s="4" customFormat="1" ht="13.5">
      <c r="C158" s="5"/>
      <c r="D158" s="5"/>
      <c r="E158" s="5"/>
      <c r="F158" s="5"/>
      <c r="G158" s="5"/>
      <c r="H158" s="5"/>
      <c r="I158" s="5"/>
      <c r="J158" s="5"/>
      <c r="K158" s="5"/>
      <c r="L158" s="5"/>
      <c r="M158" s="5"/>
      <c r="N158" s="5"/>
      <c r="O158" s="5"/>
    </row>
    <row r="159" spans="3:15" s="4" customFormat="1" ht="13.5">
      <c r="C159" s="5"/>
      <c r="D159" s="5"/>
      <c r="E159" s="5"/>
      <c r="F159" s="5"/>
      <c r="G159" s="5"/>
      <c r="H159" s="5"/>
      <c r="I159" s="5"/>
      <c r="J159" s="5"/>
      <c r="K159" s="5"/>
      <c r="L159" s="5"/>
      <c r="M159" s="5"/>
      <c r="N159" s="5"/>
      <c r="O159" s="5"/>
    </row>
    <row r="160" spans="3:15" s="4" customFormat="1" ht="13.5">
      <c r="C160" s="5"/>
      <c r="D160" s="5"/>
      <c r="E160" s="5"/>
      <c r="F160" s="5"/>
      <c r="G160" s="5"/>
      <c r="H160" s="5"/>
      <c r="I160" s="5"/>
      <c r="J160" s="5"/>
      <c r="K160" s="5"/>
      <c r="L160" s="5"/>
      <c r="M160" s="5"/>
      <c r="N160" s="5"/>
      <c r="O160" s="5"/>
    </row>
    <row r="161" spans="3:15" s="4" customFormat="1" ht="13.5">
      <c r="C161" s="5"/>
      <c r="D161" s="5"/>
      <c r="E161" s="5"/>
      <c r="F161" s="5"/>
      <c r="G161" s="5"/>
      <c r="H161" s="5"/>
      <c r="I161" s="5"/>
      <c r="J161" s="5"/>
      <c r="K161" s="5"/>
      <c r="L161" s="5"/>
      <c r="M161" s="5"/>
      <c r="N161" s="5"/>
      <c r="O161" s="5"/>
    </row>
    <row r="162" spans="3:15" s="4" customFormat="1" ht="13.5">
      <c r="C162" s="5"/>
      <c r="D162" s="5"/>
      <c r="E162" s="5"/>
      <c r="F162" s="5"/>
      <c r="G162" s="5"/>
      <c r="H162" s="5"/>
      <c r="I162" s="5"/>
      <c r="J162" s="5"/>
      <c r="K162" s="5"/>
      <c r="L162" s="5"/>
      <c r="M162" s="5"/>
      <c r="N162" s="5"/>
      <c r="O162" s="5"/>
    </row>
    <row r="163" spans="3:15" s="4" customFormat="1" ht="13.5">
      <c r="C163" s="5"/>
      <c r="D163" s="5"/>
      <c r="E163" s="5"/>
      <c r="F163" s="5"/>
      <c r="G163" s="5"/>
      <c r="H163" s="5"/>
      <c r="I163" s="5"/>
      <c r="J163" s="5"/>
      <c r="K163" s="5"/>
      <c r="L163" s="5"/>
      <c r="M163" s="5"/>
      <c r="N163" s="5"/>
      <c r="O163" s="5"/>
    </row>
    <row r="164" spans="3:15" s="4" customFormat="1" ht="13.5">
      <c r="C164" s="5"/>
      <c r="D164" s="5"/>
      <c r="E164" s="5"/>
      <c r="F164" s="5"/>
      <c r="G164" s="5"/>
      <c r="H164" s="5"/>
      <c r="I164" s="5"/>
      <c r="J164" s="5"/>
      <c r="K164" s="5"/>
      <c r="L164" s="5"/>
      <c r="M164" s="5"/>
      <c r="N164" s="5"/>
      <c r="O164" s="5"/>
    </row>
    <row r="165" spans="3:15" s="4" customFormat="1" ht="13.5">
      <c r="C165" s="5"/>
      <c r="D165" s="5"/>
      <c r="E165" s="5"/>
      <c r="F165" s="5"/>
      <c r="G165" s="5"/>
      <c r="H165" s="5"/>
      <c r="I165" s="5"/>
      <c r="J165" s="5"/>
      <c r="K165" s="5"/>
      <c r="L165" s="5"/>
      <c r="M165" s="5"/>
      <c r="N165" s="5"/>
      <c r="O165" s="5"/>
    </row>
    <row r="166" spans="3:15" s="4" customFormat="1" ht="13.5">
      <c r="C166" s="5"/>
      <c r="D166" s="5"/>
      <c r="E166" s="5"/>
      <c r="F166" s="5"/>
      <c r="G166" s="5"/>
      <c r="H166" s="5"/>
      <c r="I166" s="5"/>
      <c r="J166" s="5"/>
      <c r="K166" s="5"/>
      <c r="L166" s="5"/>
      <c r="M166" s="5"/>
      <c r="N166" s="5"/>
      <c r="O166" s="5"/>
    </row>
    <row r="167" spans="3:15" s="4" customFormat="1" ht="13.5">
      <c r="C167" s="5"/>
      <c r="D167" s="5"/>
      <c r="E167" s="5"/>
      <c r="F167" s="5"/>
      <c r="G167" s="5"/>
      <c r="H167" s="5"/>
      <c r="I167" s="5"/>
      <c r="J167" s="5"/>
      <c r="K167" s="5"/>
      <c r="L167" s="5"/>
      <c r="M167" s="5"/>
      <c r="N167" s="5"/>
      <c r="O167" s="5"/>
    </row>
    <row r="168" spans="3:15" s="4" customFormat="1" ht="13.5">
      <c r="C168" s="5"/>
      <c r="D168" s="5"/>
      <c r="E168" s="5"/>
      <c r="F168" s="5"/>
      <c r="G168" s="5"/>
      <c r="H168" s="5"/>
      <c r="I168" s="5"/>
      <c r="J168" s="5"/>
      <c r="K168" s="5"/>
      <c r="L168" s="5"/>
      <c r="M168" s="5"/>
      <c r="N168" s="5"/>
      <c r="O168" s="5"/>
    </row>
    <row r="169" spans="3:15" s="4" customFormat="1" ht="13.5">
      <c r="C169" s="5"/>
      <c r="D169" s="5"/>
      <c r="E169" s="5"/>
      <c r="F169" s="5"/>
      <c r="G169" s="5"/>
      <c r="H169" s="5"/>
      <c r="I169" s="5"/>
      <c r="J169" s="5"/>
      <c r="K169" s="5"/>
      <c r="L169" s="5"/>
      <c r="M169" s="5"/>
      <c r="N169" s="5"/>
      <c r="O169" s="5"/>
    </row>
    <row r="170" spans="3:15" s="4" customFormat="1" ht="13.5">
      <c r="C170" s="5"/>
      <c r="D170" s="5"/>
      <c r="E170" s="5"/>
      <c r="F170" s="5"/>
      <c r="G170" s="5"/>
      <c r="H170" s="5"/>
      <c r="I170" s="5"/>
      <c r="J170" s="5"/>
      <c r="K170" s="5"/>
      <c r="L170" s="5"/>
      <c r="M170" s="5"/>
      <c r="N170" s="5"/>
      <c r="O170" s="5"/>
    </row>
    <row r="171" spans="3:15" s="4" customFormat="1" ht="13.5">
      <c r="C171" s="5"/>
      <c r="D171" s="5"/>
      <c r="E171" s="5"/>
      <c r="F171" s="5"/>
      <c r="G171" s="5"/>
      <c r="H171" s="5"/>
      <c r="I171" s="5"/>
      <c r="J171" s="5"/>
      <c r="K171" s="5"/>
      <c r="L171" s="5"/>
      <c r="M171" s="5"/>
      <c r="N171" s="5"/>
      <c r="O171" s="5"/>
    </row>
    <row r="172" spans="3:15" s="4" customFormat="1" ht="13.5">
      <c r="C172" s="5"/>
      <c r="D172" s="5"/>
      <c r="E172" s="5"/>
      <c r="F172" s="5"/>
      <c r="G172" s="5"/>
      <c r="H172" s="5"/>
      <c r="I172" s="5"/>
      <c r="J172" s="5"/>
      <c r="K172" s="5"/>
      <c r="L172" s="5"/>
      <c r="M172" s="5"/>
      <c r="N172" s="5"/>
      <c r="O172" s="5"/>
    </row>
    <row r="173" spans="3:15" s="4" customFormat="1" ht="13.5">
      <c r="C173" s="5"/>
      <c r="D173" s="5"/>
      <c r="E173" s="5"/>
      <c r="F173" s="5"/>
      <c r="G173" s="5"/>
      <c r="H173" s="5"/>
      <c r="I173" s="5"/>
      <c r="J173" s="5"/>
      <c r="K173" s="5"/>
      <c r="L173" s="5"/>
      <c r="M173" s="5"/>
      <c r="N173" s="5"/>
      <c r="O173" s="5"/>
    </row>
    <row r="174" spans="3:15" s="4" customFormat="1" ht="13.5">
      <c r="C174" s="5"/>
      <c r="D174" s="5"/>
      <c r="E174" s="5"/>
      <c r="F174" s="5"/>
      <c r="G174" s="5"/>
      <c r="H174" s="5"/>
      <c r="I174" s="5"/>
      <c r="J174" s="5"/>
      <c r="K174" s="5"/>
      <c r="L174" s="5"/>
      <c r="M174" s="5"/>
      <c r="N174" s="5"/>
      <c r="O174" s="5"/>
    </row>
    <row r="175" spans="3:15" s="4" customFormat="1" ht="13.5">
      <c r="C175" s="5"/>
      <c r="D175" s="5"/>
      <c r="E175" s="5"/>
      <c r="F175" s="5"/>
      <c r="G175" s="5"/>
      <c r="H175" s="5"/>
      <c r="I175" s="5"/>
      <c r="J175" s="5"/>
      <c r="K175" s="5"/>
      <c r="L175" s="5"/>
      <c r="M175" s="5"/>
      <c r="N175" s="5"/>
      <c r="O175" s="5"/>
    </row>
    <row r="176" spans="3:15" s="4" customFormat="1" ht="13.5">
      <c r="C176" s="5"/>
      <c r="D176" s="5"/>
      <c r="E176" s="5"/>
      <c r="F176" s="5"/>
      <c r="G176" s="5"/>
      <c r="H176" s="5"/>
      <c r="I176" s="5"/>
      <c r="J176" s="5"/>
      <c r="K176" s="5"/>
      <c r="L176" s="5"/>
      <c r="M176" s="5"/>
      <c r="N176" s="5"/>
      <c r="O176" s="5"/>
    </row>
    <row r="177" spans="3:15" s="4" customFormat="1" ht="13.5">
      <c r="C177" s="5"/>
      <c r="D177" s="5"/>
      <c r="E177" s="5"/>
      <c r="F177" s="5"/>
      <c r="G177" s="5"/>
      <c r="H177" s="5"/>
      <c r="I177" s="5"/>
      <c r="J177" s="5"/>
      <c r="K177" s="5"/>
      <c r="L177" s="5"/>
      <c r="M177" s="5"/>
      <c r="N177" s="5"/>
      <c r="O177" s="5"/>
    </row>
    <row r="178" spans="3:15" s="4" customFormat="1" ht="13.5">
      <c r="C178" s="5"/>
      <c r="D178" s="5"/>
      <c r="E178" s="5"/>
      <c r="F178" s="5"/>
      <c r="G178" s="5"/>
      <c r="H178" s="5"/>
      <c r="I178" s="5"/>
      <c r="J178" s="5"/>
      <c r="K178" s="5"/>
      <c r="L178" s="5"/>
      <c r="M178" s="5"/>
      <c r="N178" s="5"/>
      <c r="O178" s="5"/>
    </row>
    <row r="179" spans="3:15" s="4" customFormat="1" ht="13.5">
      <c r="C179" s="5"/>
      <c r="D179" s="5"/>
      <c r="E179" s="5"/>
      <c r="F179" s="5"/>
      <c r="G179" s="5"/>
      <c r="H179" s="5"/>
      <c r="I179" s="5"/>
      <c r="J179" s="5"/>
      <c r="K179" s="5"/>
      <c r="L179" s="5"/>
      <c r="M179" s="5"/>
      <c r="N179" s="5"/>
      <c r="O179" s="5"/>
    </row>
    <row r="180" spans="3:15" s="4" customFormat="1" ht="13.5">
      <c r="C180" s="5"/>
      <c r="D180" s="5"/>
      <c r="E180" s="5"/>
      <c r="F180" s="5"/>
      <c r="G180" s="5"/>
      <c r="H180" s="5"/>
      <c r="I180" s="5"/>
      <c r="J180" s="5"/>
      <c r="K180" s="5"/>
      <c r="L180" s="5"/>
      <c r="M180" s="5"/>
      <c r="N180" s="5"/>
      <c r="O180" s="5"/>
    </row>
    <row r="181" spans="3:15" s="4" customFormat="1" ht="13.5">
      <c r="C181" s="5"/>
      <c r="D181" s="5"/>
      <c r="E181" s="5"/>
      <c r="F181" s="5"/>
      <c r="G181" s="5"/>
      <c r="H181" s="5"/>
      <c r="I181" s="5"/>
      <c r="J181" s="5"/>
      <c r="K181" s="5"/>
      <c r="L181" s="5"/>
      <c r="M181" s="5"/>
      <c r="N181" s="5"/>
      <c r="O181" s="5"/>
    </row>
    <row r="182" spans="3:15" s="4" customFormat="1" ht="13.5">
      <c r="C182" s="5"/>
      <c r="D182" s="5"/>
      <c r="E182" s="5"/>
      <c r="F182" s="5"/>
      <c r="G182" s="5"/>
      <c r="H182" s="5"/>
      <c r="I182" s="5"/>
      <c r="J182" s="5"/>
      <c r="K182" s="5"/>
      <c r="L182" s="5"/>
      <c r="M182" s="5"/>
      <c r="N182" s="5"/>
      <c r="O182" s="5"/>
    </row>
    <row r="183" spans="3:15" s="4" customFormat="1" ht="13.5">
      <c r="C183" s="5"/>
      <c r="D183" s="5"/>
      <c r="E183" s="5"/>
      <c r="F183" s="5"/>
      <c r="G183" s="5"/>
      <c r="H183" s="5"/>
      <c r="I183" s="5"/>
      <c r="J183" s="5"/>
      <c r="K183" s="5"/>
      <c r="L183" s="5"/>
      <c r="M183" s="5"/>
      <c r="N183" s="5"/>
      <c r="O183" s="5"/>
    </row>
    <row r="184" spans="3:15" s="4" customFormat="1" ht="13.5">
      <c r="C184" s="5"/>
      <c r="D184" s="5"/>
      <c r="E184" s="5"/>
      <c r="F184" s="5"/>
      <c r="G184" s="5"/>
      <c r="H184" s="5"/>
      <c r="I184" s="5"/>
      <c r="J184" s="5"/>
      <c r="K184" s="5"/>
      <c r="L184" s="5"/>
      <c r="M184" s="5"/>
      <c r="N184" s="5"/>
      <c r="O184" s="5"/>
    </row>
    <row r="185" spans="3:15" s="4" customFormat="1" ht="13.5">
      <c r="C185" s="5"/>
      <c r="D185" s="5"/>
      <c r="E185" s="5"/>
      <c r="F185" s="5"/>
      <c r="G185" s="5"/>
      <c r="H185" s="5"/>
      <c r="I185" s="5"/>
      <c r="J185" s="5"/>
      <c r="K185" s="5"/>
      <c r="L185" s="5"/>
      <c r="M185" s="5"/>
      <c r="N185" s="5"/>
      <c r="O185" s="5"/>
    </row>
    <row r="186" spans="3:15" s="4" customFormat="1" ht="13.5">
      <c r="C186" s="5"/>
      <c r="D186" s="5"/>
      <c r="E186" s="5"/>
      <c r="F186" s="5"/>
      <c r="G186" s="5"/>
      <c r="H186" s="5"/>
      <c r="I186" s="5"/>
      <c r="J186" s="5"/>
      <c r="K186" s="5"/>
      <c r="L186" s="5"/>
      <c r="M186" s="5"/>
      <c r="N186" s="5"/>
      <c r="O186" s="5"/>
    </row>
    <row r="187" spans="3:15" s="4" customFormat="1" ht="13.5">
      <c r="C187" s="5"/>
      <c r="D187" s="5"/>
      <c r="E187" s="5"/>
      <c r="F187" s="5"/>
      <c r="G187" s="5"/>
      <c r="H187" s="5"/>
      <c r="I187" s="5"/>
      <c r="J187" s="5"/>
      <c r="K187" s="5"/>
      <c r="L187" s="5"/>
      <c r="M187" s="5"/>
      <c r="N187" s="5"/>
      <c r="O187" s="5"/>
    </row>
    <row r="188" spans="3:15" s="4" customFormat="1" ht="13.5">
      <c r="C188" s="5"/>
      <c r="D188" s="5"/>
      <c r="E188" s="5"/>
      <c r="F188" s="5"/>
      <c r="G188" s="5"/>
      <c r="H188" s="5"/>
      <c r="I188" s="5"/>
      <c r="J188" s="5"/>
      <c r="K188" s="5"/>
      <c r="L188" s="5"/>
      <c r="M188" s="5"/>
      <c r="N188" s="5"/>
      <c r="O188" s="5"/>
    </row>
    <row r="189" spans="3:15" s="4" customFormat="1" ht="13.5">
      <c r="C189" s="5"/>
      <c r="D189" s="5"/>
      <c r="E189" s="5"/>
      <c r="F189" s="5"/>
      <c r="G189" s="5"/>
      <c r="H189" s="5"/>
      <c r="I189" s="5"/>
      <c r="J189" s="5"/>
      <c r="K189" s="5"/>
      <c r="L189" s="5"/>
      <c r="M189" s="5"/>
      <c r="N189" s="5"/>
      <c r="O189" s="5"/>
    </row>
    <row r="190" spans="3:15" s="4" customFormat="1" ht="13.5">
      <c r="C190" s="5"/>
      <c r="D190" s="5"/>
      <c r="E190" s="5"/>
      <c r="F190" s="5"/>
      <c r="G190" s="5"/>
      <c r="H190" s="5"/>
      <c r="I190" s="5"/>
      <c r="J190" s="5"/>
      <c r="K190" s="5"/>
      <c r="L190" s="5"/>
      <c r="M190" s="5"/>
      <c r="N190" s="5"/>
      <c r="O190" s="5"/>
    </row>
    <row r="191" spans="3:15" s="4" customFormat="1" ht="13.5">
      <c r="C191" s="5"/>
      <c r="D191" s="5"/>
      <c r="E191" s="5"/>
      <c r="F191" s="5"/>
      <c r="G191" s="5"/>
      <c r="H191" s="5"/>
      <c r="I191" s="5"/>
      <c r="J191" s="5"/>
      <c r="K191" s="5"/>
      <c r="L191" s="5"/>
      <c r="M191" s="5"/>
      <c r="N191" s="5"/>
      <c r="O191" s="5"/>
    </row>
    <row r="192" spans="3:15" s="4" customFormat="1" ht="13.5">
      <c r="C192" s="5"/>
      <c r="D192" s="5"/>
      <c r="E192" s="5"/>
      <c r="F192" s="5"/>
      <c r="G192" s="5"/>
      <c r="H192" s="5"/>
      <c r="I192" s="5"/>
      <c r="J192" s="5"/>
      <c r="K192" s="5"/>
      <c r="L192" s="5"/>
      <c r="M192" s="5"/>
      <c r="N192" s="5"/>
      <c r="O192" s="5"/>
    </row>
    <row r="193" spans="3:15" s="4" customFormat="1" ht="13.5">
      <c r="C193" s="5"/>
      <c r="D193" s="5"/>
      <c r="E193" s="5"/>
      <c r="F193" s="5"/>
      <c r="G193" s="5"/>
      <c r="H193" s="5"/>
      <c r="I193" s="5"/>
      <c r="J193" s="5"/>
      <c r="K193" s="5"/>
      <c r="L193" s="5"/>
      <c r="M193" s="5"/>
      <c r="N193" s="5"/>
      <c r="O193" s="5"/>
    </row>
    <row r="194" spans="3:15" s="4" customFormat="1" ht="13.5">
      <c r="C194" s="5"/>
      <c r="D194" s="5"/>
      <c r="E194" s="5"/>
      <c r="F194" s="5"/>
      <c r="G194" s="5"/>
      <c r="H194" s="5"/>
      <c r="I194" s="5"/>
      <c r="J194" s="5"/>
      <c r="K194" s="5"/>
      <c r="L194" s="5"/>
      <c r="M194" s="5"/>
      <c r="N194" s="5"/>
      <c r="O194" s="5"/>
    </row>
    <row r="195" spans="3:15" s="4" customFormat="1" ht="13.5">
      <c r="C195" s="5"/>
      <c r="D195" s="5"/>
      <c r="E195" s="5"/>
      <c r="F195" s="5"/>
      <c r="G195" s="5"/>
      <c r="H195" s="5"/>
      <c r="I195" s="5"/>
      <c r="J195" s="5"/>
      <c r="K195" s="5"/>
      <c r="L195" s="5"/>
      <c r="M195" s="5"/>
      <c r="N195" s="5"/>
      <c r="O195" s="5"/>
    </row>
    <row r="196" spans="3:15" s="4" customFormat="1" ht="13.5">
      <c r="C196" s="5"/>
      <c r="D196" s="5"/>
      <c r="E196" s="5"/>
      <c r="F196" s="5"/>
      <c r="G196" s="5"/>
      <c r="H196" s="5"/>
      <c r="I196" s="5"/>
      <c r="J196" s="5"/>
      <c r="K196" s="5"/>
      <c r="L196" s="5"/>
      <c r="M196" s="5"/>
      <c r="N196" s="5"/>
      <c r="O196" s="5"/>
    </row>
    <row r="197" spans="3:15" s="4" customFormat="1" ht="13.5">
      <c r="C197" s="5"/>
      <c r="D197" s="5"/>
      <c r="E197" s="5"/>
      <c r="F197" s="5"/>
      <c r="G197" s="5"/>
      <c r="H197" s="5"/>
      <c r="I197" s="5"/>
      <c r="J197" s="5"/>
      <c r="K197" s="5"/>
      <c r="L197" s="5"/>
      <c r="M197" s="5"/>
      <c r="N197" s="5"/>
      <c r="O197" s="5"/>
    </row>
    <row r="198" spans="3:15" s="4" customFormat="1" ht="13.5">
      <c r="C198" s="5"/>
      <c r="D198" s="5"/>
      <c r="E198" s="5"/>
      <c r="F198" s="5"/>
      <c r="G198" s="5"/>
      <c r="H198" s="5"/>
      <c r="I198" s="5"/>
      <c r="J198" s="5"/>
      <c r="K198" s="5"/>
      <c r="L198" s="5"/>
      <c r="M198" s="5"/>
      <c r="N198" s="5"/>
      <c r="O198" s="5"/>
    </row>
    <row r="199" spans="3:15" s="4" customFormat="1" ht="13.5">
      <c r="C199" s="5"/>
      <c r="D199" s="5"/>
      <c r="E199" s="5"/>
      <c r="F199" s="5"/>
      <c r="G199" s="5"/>
      <c r="H199" s="5"/>
      <c r="I199" s="5"/>
      <c r="J199" s="5"/>
      <c r="K199" s="5"/>
      <c r="L199" s="5"/>
      <c r="M199" s="5"/>
      <c r="N199" s="5"/>
      <c r="O199" s="5"/>
    </row>
    <row r="200" spans="3:15" s="4" customFormat="1" ht="13.5">
      <c r="C200" s="5"/>
      <c r="D200" s="5"/>
      <c r="E200" s="5"/>
      <c r="F200" s="5"/>
      <c r="G200" s="5"/>
      <c r="H200" s="5"/>
      <c r="I200" s="5"/>
      <c r="J200" s="5"/>
      <c r="K200" s="5"/>
      <c r="L200" s="5"/>
      <c r="M200" s="5"/>
      <c r="N200" s="5"/>
      <c r="O200" s="5"/>
    </row>
    <row r="201" spans="3:15" s="4" customFormat="1" ht="13.5">
      <c r="C201" s="5"/>
      <c r="D201" s="5"/>
      <c r="E201" s="5"/>
      <c r="F201" s="5"/>
      <c r="G201" s="5"/>
      <c r="H201" s="5"/>
      <c r="I201" s="5"/>
      <c r="J201" s="5"/>
      <c r="K201" s="5"/>
      <c r="L201" s="5"/>
      <c r="M201" s="5"/>
      <c r="N201" s="5"/>
      <c r="O201" s="5"/>
    </row>
    <row r="202" spans="3:15" s="4" customFormat="1" ht="13.5">
      <c r="C202" s="5"/>
      <c r="D202" s="5"/>
      <c r="E202" s="5"/>
      <c r="F202" s="5"/>
      <c r="G202" s="5"/>
      <c r="H202" s="5"/>
      <c r="I202" s="5"/>
      <c r="J202" s="5"/>
      <c r="K202" s="5"/>
      <c r="L202" s="5"/>
      <c r="M202" s="5"/>
      <c r="N202" s="5"/>
      <c r="O202" s="5"/>
    </row>
    <row r="203" spans="3:15" s="4" customFormat="1" ht="13.5">
      <c r="C203" s="5"/>
      <c r="D203" s="5"/>
      <c r="E203" s="5"/>
      <c r="F203" s="5"/>
      <c r="G203" s="5"/>
      <c r="H203" s="5"/>
      <c r="I203" s="5"/>
      <c r="J203" s="5"/>
      <c r="K203" s="5"/>
      <c r="L203" s="5"/>
      <c r="M203" s="5"/>
      <c r="N203" s="5"/>
      <c r="O203" s="5"/>
    </row>
    <row r="204" spans="3:15" s="4" customFormat="1" ht="13.5">
      <c r="C204" s="5"/>
      <c r="D204" s="5"/>
      <c r="E204" s="5"/>
      <c r="F204" s="5"/>
      <c r="G204" s="5"/>
      <c r="H204" s="5"/>
      <c r="I204" s="5"/>
      <c r="J204" s="5"/>
      <c r="K204" s="5"/>
      <c r="L204" s="5"/>
      <c r="M204" s="5"/>
      <c r="N204" s="5"/>
      <c r="O204" s="5"/>
    </row>
    <row r="205" spans="3:15" s="4" customFormat="1" ht="13.5">
      <c r="C205" s="5"/>
      <c r="D205" s="5"/>
      <c r="E205" s="5"/>
      <c r="F205" s="5"/>
      <c r="G205" s="5"/>
      <c r="H205" s="5"/>
      <c r="I205" s="5"/>
      <c r="J205" s="5"/>
      <c r="K205" s="5"/>
      <c r="L205" s="5"/>
      <c r="M205" s="5"/>
      <c r="N205" s="5"/>
      <c r="O205" s="5"/>
    </row>
    <row r="206" spans="3:15" s="4" customFormat="1" ht="13.5">
      <c r="C206" s="5"/>
      <c r="D206" s="5"/>
      <c r="E206" s="5"/>
      <c r="F206" s="5"/>
      <c r="G206" s="5"/>
      <c r="H206" s="5"/>
      <c r="I206" s="5"/>
      <c r="J206" s="5"/>
      <c r="K206" s="5"/>
      <c r="L206" s="5"/>
      <c r="M206" s="5"/>
      <c r="N206" s="5"/>
      <c r="O206" s="5"/>
    </row>
    <row r="207" spans="3:15" s="4" customFormat="1" ht="13.5">
      <c r="C207" s="5"/>
      <c r="D207" s="5"/>
      <c r="E207" s="5"/>
      <c r="F207" s="5"/>
      <c r="G207" s="5"/>
      <c r="H207" s="5"/>
      <c r="I207" s="5"/>
      <c r="J207" s="5"/>
      <c r="K207" s="5"/>
      <c r="L207" s="5"/>
      <c r="M207" s="5"/>
      <c r="N207" s="5"/>
      <c r="O207" s="5"/>
    </row>
    <row r="208" spans="3:15" s="4" customFormat="1" ht="13.5">
      <c r="C208" s="5"/>
      <c r="D208" s="5"/>
      <c r="E208" s="5"/>
      <c r="F208" s="5"/>
      <c r="G208" s="5"/>
      <c r="H208" s="5"/>
      <c r="I208" s="5"/>
      <c r="J208" s="5"/>
      <c r="K208" s="5"/>
      <c r="L208" s="5"/>
      <c r="M208" s="5"/>
      <c r="N208" s="5"/>
      <c r="O208" s="5"/>
    </row>
    <row r="209" spans="3:15" s="4" customFormat="1" ht="13.5">
      <c r="C209" s="5"/>
      <c r="D209" s="5"/>
      <c r="E209" s="5"/>
      <c r="F209" s="5"/>
      <c r="G209" s="5"/>
      <c r="H209" s="5"/>
      <c r="I209" s="5"/>
      <c r="J209" s="5"/>
      <c r="K209" s="5"/>
      <c r="L209" s="5"/>
      <c r="M209" s="5"/>
      <c r="N209" s="5"/>
      <c r="O209" s="5"/>
    </row>
    <row r="210" spans="3:15" s="4" customFormat="1" ht="13.5">
      <c r="C210" s="5"/>
      <c r="D210" s="5"/>
      <c r="E210" s="5"/>
      <c r="F210" s="5"/>
      <c r="G210" s="5"/>
      <c r="H210" s="5"/>
      <c r="I210" s="5"/>
      <c r="J210" s="5"/>
      <c r="K210" s="5"/>
      <c r="L210" s="5"/>
      <c r="M210" s="5"/>
      <c r="N210" s="5"/>
      <c r="O210" s="5"/>
    </row>
    <row r="211" spans="3:15" s="4" customFormat="1" ht="13.5">
      <c r="C211" s="5"/>
      <c r="D211" s="5"/>
      <c r="E211" s="5"/>
      <c r="F211" s="5"/>
      <c r="G211" s="5"/>
      <c r="H211" s="5"/>
      <c r="I211" s="5"/>
      <c r="J211" s="5"/>
      <c r="K211" s="5"/>
      <c r="L211" s="5"/>
      <c r="M211" s="5"/>
      <c r="N211" s="5"/>
      <c r="O211" s="5"/>
    </row>
    <row r="212" spans="3:15" s="4" customFormat="1" ht="13.5">
      <c r="C212" s="5"/>
      <c r="D212" s="5"/>
      <c r="E212" s="5"/>
      <c r="F212" s="5"/>
      <c r="G212" s="5"/>
      <c r="H212" s="5"/>
      <c r="I212" s="5"/>
      <c r="J212" s="5"/>
      <c r="K212" s="5"/>
      <c r="L212" s="5"/>
      <c r="M212" s="5"/>
      <c r="N212" s="5"/>
      <c r="O212" s="5"/>
    </row>
    <row r="213" spans="3:15" s="4" customFormat="1" ht="13.5">
      <c r="C213" s="5"/>
      <c r="D213" s="5"/>
      <c r="E213" s="5"/>
      <c r="F213" s="5"/>
      <c r="G213" s="5"/>
      <c r="H213" s="5"/>
      <c r="I213" s="5"/>
      <c r="J213" s="5"/>
      <c r="K213" s="5"/>
      <c r="L213" s="5"/>
      <c r="M213" s="5"/>
      <c r="N213" s="5"/>
      <c r="O213" s="5"/>
    </row>
    <row r="214" spans="3:15" s="4" customFormat="1" ht="13.5">
      <c r="C214" s="5"/>
      <c r="D214" s="5"/>
      <c r="E214" s="5"/>
      <c r="F214" s="5"/>
      <c r="G214" s="5"/>
      <c r="H214" s="5"/>
      <c r="I214" s="5"/>
      <c r="J214" s="5"/>
      <c r="K214" s="5"/>
      <c r="L214" s="5"/>
      <c r="M214" s="5"/>
      <c r="N214" s="5"/>
      <c r="O214" s="5"/>
    </row>
    <row r="215" spans="3:15" s="4" customFormat="1" ht="13.5">
      <c r="C215" s="5"/>
      <c r="D215" s="5"/>
      <c r="E215" s="5"/>
      <c r="F215" s="5"/>
      <c r="G215" s="5"/>
      <c r="H215" s="5"/>
      <c r="I215" s="5"/>
      <c r="J215" s="5"/>
      <c r="K215" s="5"/>
      <c r="L215" s="5"/>
      <c r="M215" s="5"/>
      <c r="N215" s="5"/>
      <c r="O215" s="5"/>
    </row>
    <row r="216" spans="3:15" s="4" customFormat="1" ht="13.5">
      <c r="C216" s="5"/>
      <c r="D216" s="5"/>
      <c r="E216" s="5"/>
      <c r="F216" s="5"/>
      <c r="G216" s="5"/>
      <c r="H216" s="5"/>
      <c r="I216" s="5"/>
      <c r="J216" s="5"/>
      <c r="K216" s="5"/>
      <c r="L216" s="5"/>
      <c r="M216" s="5"/>
      <c r="N216" s="5"/>
      <c r="O216" s="5"/>
    </row>
    <row r="217" spans="3:15" s="4" customFormat="1" ht="13.5">
      <c r="C217" s="5"/>
      <c r="D217" s="5"/>
      <c r="E217" s="5"/>
      <c r="F217" s="5"/>
      <c r="G217" s="5"/>
      <c r="H217" s="5"/>
      <c r="I217" s="5"/>
      <c r="J217" s="5"/>
      <c r="K217" s="5"/>
      <c r="L217" s="5"/>
      <c r="M217" s="5"/>
      <c r="N217" s="5"/>
      <c r="O217" s="5"/>
    </row>
    <row r="218" spans="3:15" s="4" customFormat="1" ht="13.5">
      <c r="C218" s="5"/>
      <c r="D218" s="5"/>
      <c r="E218" s="5"/>
      <c r="F218" s="5"/>
      <c r="G218" s="5"/>
      <c r="H218" s="5"/>
      <c r="I218" s="5"/>
      <c r="J218" s="5"/>
      <c r="K218" s="5"/>
      <c r="L218" s="5"/>
      <c r="M218" s="5"/>
      <c r="N218" s="5"/>
      <c r="O218" s="5"/>
    </row>
    <row r="219" spans="3:15" s="4" customFormat="1" ht="13.5">
      <c r="C219" s="5"/>
      <c r="D219" s="5"/>
      <c r="E219" s="5"/>
      <c r="F219" s="5"/>
      <c r="G219" s="5"/>
      <c r="H219" s="5"/>
      <c r="I219" s="5"/>
      <c r="J219" s="5"/>
      <c r="K219" s="5"/>
      <c r="L219" s="5"/>
      <c r="M219" s="5"/>
      <c r="N219" s="5"/>
      <c r="O219" s="5"/>
    </row>
    <row r="220" spans="3:15" s="4" customFormat="1" ht="13.5">
      <c r="C220" s="5"/>
      <c r="D220" s="5"/>
      <c r="E220" s="5"/>
      <c r="F220" s="5"/>
      <c r="G220" s="5"/>
      <c r="H220" s="5"/>
      <c r="I220" s="5"/>
      <c r="J220" s="5"/>
      <c r="K220" s="5"/>
      <c r="L220" s="5"/>
      <c r="M220" s="5"/>
      <c r="N220" s="5"/>
      <c r="O220" s="5"/>
    </row>
    <row r="221" spans="3:15" s="4" customFormat="1" ht="13.5">
      <c r="C221" s="5"/>
      <c r="D221" s="5"/>
      <c r="E221" s="5"/>
      <c r="F221" s="5"/>
      <c r="G221" s="5"/>
      <c r="H221" s="5"/>
      <c r="I221" s="5"/>
      <c r="J221" s="5"/>
      <c r="K221" s="5"/>
      <c r="L221" s="5"/>
      <c r="M221" s="5"/>
      <c r="N221" s="5"/>
      <c r="O221" s="5"/>
    </row>
    <row r="222" spans="3:15" s="4" customFormat="1" ht="13.5">
      <c r="C222" s="5"/>
      <c r="D222" s="5"/>
      <c r="E222" s="5"/>
      <c r="F222" s="5"/>
      <c r="G222" s="5"/>
      <c r="H222" s="5"/>
      <c r="I222" s="5"/>
      <c r="J222" s="5"/>
      <c r="K222" s="5"/>
      <c r="L222" s="5"/>
      <c r="M222" s="5"/>
      <c r="N222" s="5"/>
      <c r="O222" s="5"/>
    </row>
    <row r="223" spans="3:15" s="4" customFormat="1" ht="13.5">
      <c r="C223" s="5"/>
      <c r="D223" s="5"/>
      <c r="E223" s="5"/>
      <c r="F223" s="5"/>
      <c r="G223" s="5"/>
      <c r="H223" s="5"/>
      <c r="I223" s="5"/>
      <c r="J223" s="5"/>
      <c r="K223" s="5"/>
      <c r="L223" s="5"/>
      <c r="M223" s="5"/>
      <c r="N223" s="5"/>
      <c r="O223" s="5"/>
    </row>
    <row r="224" spans="3:15" s="4" customFormat="1" ht="13.5">
      <c r="C224" s="5"/>
      <c r="D224" s="5"/>
      <c r="E224" s="5"/>
      <c r="F224" s="5"/>
      <c r="G224" s="5"/>
      <c r="H224" s="5"/>
      <c r="I224" s="5"/>
      <c r="J224" s="5"/>
      <c r="K224" s="5"/>
      <c r="L224" s="5"/>
      <c r="M224" s="5"/>
      <c r="N224" s="5"/>
      <c r="O224" s="5"/>
    </row>
    <row r="225" spans="3:15" s="4" customFormat="1" ht="13.5">
      <c r="C225" s="5"/>
      <c r="D225" s="5"/>
      <c r="E225" s="5"/>
      <c r="F225" s="5"/>
      <c r="G225" s="5"/>
      <c r="H225" s="5"/>
      <c r="I225" s="5"/>
      <c r="J225" s="5"/>
      <c r="K225" s="5"/>
      <c r="L225" s="5"/>
      <c r="M225" s="5"/>
      <c r="N225" s="5"/>
      <c r="O225" s="5"/>
    </row>
    <row r="226" spans="3:15" s="4" customFormat="1" ht="13.5">
      <c r="C226" s="5"/>
      <c r="D226" s="5"/>
      <c r="E226" s="5"/>
      <c r="F226" s="5"/>
      <c r="G226" s="5"/>
      <c r="H226" s="5"/>
      <c r="I226" s="5"/>
      <c r="J226" s="5"/>
      <c r="K226" s="5"/>
      <c r="L226" s="5"/>
      <c r="M226" s="5"/>
      <c r="N226" s="5"/>
      <c r="O226" s="5"/>
    </row>
    <row r="227" spans="3:15" s="4" customFormat="1" ht="13.5">
      <c r="C227" s="5"/>
      <c r="D227" s="5"/>
      <c r="E227" s="5"/>
      <c r="F227" s="5"/>
      <c r="G227" s="5"/>
      <c r="H227" s="5"/>
      <c r="I227" s="5"/>
      <c r="J227" s="5"/>
      <c r="K227" s="5"/>
      <c r="L227" s="5"/>
      <c r="M227" s="5"/>
      <c r="N227" s="5"/>
      <c r="O227" s="5"/>
    </row>
    <row r="228" spans="3:15" s="4" customFormat="1" ht="13.5">
      <c r="C228" s="5"/>
      <c r="D228" s="5"/>
      <c r="E228" s="5"/>
      <c r="F228" s="5"/>
      <c r="G228" s="5"/>
      <c r="H228" s="5"/>
      <c r="I228" s="5"/>
      <c r="J228" s="5"/>
      <c r="K228" s="5"/>
      <c r="L228" s="5"/>
      <c r="M228" s="5"/>
      <c r="N228" s="5"/>
      <c r="O228" s="5"/>
    </row>
    <row r="229" spans="3:15" s="4" customFormat="1" ht="13.5">
      <c r="C229" s="5"/>
      <c r="D229" s="5"/>
      <c r="E229" s="5"/>
      <c r="F229" s="5"/>
      <c r="G229" s="5"/>
      <c r="H229" s="5"/>
      <c r="I229" s="5"/>
      <c r="J229" s="5"/>
      <c r="K229" s="5"/>
      <c r="L229" s="5"/>
      <c r="M229" s="5"/>
      <c r="N229" s="5"/>
      <c r="O229" s="5"/>
    </row>
    <row r="230" spans="3:15" s="4" customFormat="1" ht="13.5">
      <c r="C230" s="5"/>
      <c r="D230" s="5"/>
      <c r="E230" s="5"/>
      <c r="F230" s="5"/>
      <c r="G230" s="5"/>
      <c r="H230" s="5"/>
      <c r="I230" s="5"/>
      <c r="J230" s="5"/>
      <c r="K230" s="5"/>
      <c r="L230" s="5"/>
      <c r="M230" s="5"/>
      <c r="N230" s="5"/>
      <c r="O230" s="5"/>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58" r:id="rId1"/>
  <headerFooter alignWithMargins="0">
    <oddHeader>&amp;L&amp;"ＭＳ Ｐゴシック,太字"石割公認会計士事務所監修　単年度　事業計画　月次版　機能限定Ver</oddHeader>
    <oddFooter>&amp;L石割公認会計士税理士事務所　TEL 03-3442-8004&amp;Chttp://www.cpa-ishiwari.jp/ Mail; info@cpa-ishiwari.jp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石割　由紀人</dc:creator>
  <cp:keywords/>
  <dc:description/>
  <cp:lastModifiedBy>石割　由紀人</cp:lastModifiedBy>
  <cp:lastPrinted>2009-10-29T03:22:36Z</cp:lastPrinted>
  <dcterms:created xsi:type="dcterms:W3CDTF">2009-10-29T02:40:49Z</dcterms:created>
  <dcterms:modified xsi:type="dcterms:W3CDTF">2009-10-29T04:27:09Z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